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5" yWindow="30" windowWidth="21840" windowHeight="12855" firstSheet="5" activeTab="10"/>
  </bookViews>
  <sheets>
    <sheet name="příjmy 2014" sheetId="1" r:id="rId1"/>
    <sheet name="příjmy 2014 daně" sheetId="2" r:id="rId2"/>
    <sheet name="výdaje 2014 a" sheetId="3" r:id="rId3"/>
    <sheet name="příjmy 2015" sheetId="4" r:id="rId4"/>
    <sheet name="příjmy 2015 daně" sheetId="5" r:id="rId5"/>
    <sheet name="výdaje 2015 a" sheetId="6" r:id="rId6"/>
    <sheet name="příjmy 2016" sheetId="7" r:id="rId7"/>
    <sheet name="výdaje 2016" sheetId="8" r:id="rId8"/>
    <sheet name="příjmy 2016 daně" sheetId="9" r:id="rId9"/>
    <sheet name="příjmy 2017" sheetId="10" r:id="rId10"/>
    <sheet name="výdaje 2017" sheetId="11" r:id="rId11"/>
    <sheet name="příjmy 2017 daně" sheetId="12" r:id="rId12"/>
  </sheets>
  <definedNames/>
  <calcPr fullCalcOnLoad="1"/>
</workbook>
</file>

<file path=xl/sharedStrings.xml><?xml version="1.0" encoding="utf-8"?>
<sst xmlns="http://schemas.openxmlformats.org/spreadsheetml/2006/main" count="770" uniqueCount="209">
  <si>
    <t>Okres: České Budějovice</t>
  </si>
  <si>
    <t>Schválen v obecním zastupitelstvu dne ………………………………</t>
  </si>
  <si>
    <t>Starosta:</t>
  </si>
  <si>
    <t>Razítko:</t>
  </si>
  <si>
    <t>A/ Rozpočtové příjmy</t>
  </si>
  <si>
    <t>Par.</t>
  </si>
  <si>
    <t>Odvětví dle rozp. skladby</t>
  </si>
  <si>
    <t>Příjmy</t>
  </si>
  <si>
    <t>za služ.</t>
  </si>
  <si>
    <t>a výrob.</t>
  </si>
  <si>
    <t>nemov.</t>
  </si>
  <si>
    <t xml:space="preserve">z </t>
  </si>
  <si>
    <t>úroků</t>
  </si>
  <si>
    <t xml:space="preserve">    z pronájmu</t>
  </si>
  <si>
    <t>poz.</t>
  </si>
  <si>
    <t>ostat.</t>
  </si>
  <si>
    <t>majet.</t>
  </si>
  <si>
    <t>j.n.</t>
  </si>
  <si>
    <t>celkem</t>
  </si>
  <si>
    <t>Lesní hospod.-pěsteb.čin.</t>
  </si>
  <si>
    <t>Podnik.a restukt.v zeměděl.</t>
  </si>
  <si>
    <t>Vnitřní obchod, služby</t>
  </si>
  <si>
    <t>Pitná voda-vodovody,studny</t>
  </si>
  <si>
    <t>Odvádění odpadních vod</t>
  </si>
  <si>
    <t>Obecní rybníky</t>
  </si>
  <si>
    <t>Mateřské školy</t>
  </si>
  <si>
    <t>Školní stravování</t>
  </si>
  <si>
    <t>Místní knihovny</t>
  </si>
  <si>
    <t>Zájmová činnost v kultuře</t>
  </si>
  <si>
    <t>Tělovýchovná činnost j.n.</t>
  </si>
  <si>
    <t>Zájmová činnost a rekreace</t>
  </si>
  <si>
    <t>Bytové hospodářství</t>
  </si>
  <si>
    <t>Nebytové prostory</t>
  </si>
  <si>
    <t>Pohřebnictví</t>
  </si>
  <si>
    <t>Komunální služby a úz.rozvoj</t>
  </si>
  <si>
    <t>Péče o vzhled obcí a zeleň</t>
  </si>
  <si>
    <t>Činnost místní správy</t>
  </si>
  <si>
    <t>Obecné příjmy z fin.operací</t>
  </si>
  <si>
    <t xml:space="preserve">Celkem třída 2, třída 3 </t>
  </si>
  <si>
    <t>přenos na zadní stranu</t>
  </si>
  <si>
    <t>v tis. Kč na 1 desetinné místo</t>
  </si>
  <si>
    <t xml:space="preserve">Druh </t>
  </si>
  <si>
    <t>příjmu</t>
  </si>
  <si>
    <t>Položka</t>
  </si>
  <si>
    <t>dle RS</t>
  </si>
  <si>
    <t xml:space="preserve">                       Název příjmu</t>
  </si>
  <si>
    <t>Daň z příjmů fyzický osob ze závislé činnosti</t>
  </si>
  <si>
    <t>Daň z příjmů fyzických osob ze samostatné výdělečné činnosti</t>
  </si>
  <si>
    <t>Částka v tis. Kč</t>
  </si>
  <si>
    <t>Daň z příjmů fyzických osob z kapitálových výnosů (srážková d.)</t>
  </si>
  <si>
    <t>Daň z příjmů právnických osob</t>
  </si>
  <si>
    <t>Daň z přidané hodnoty</t>
  </si>
  <si>
    <t>Poplatky za vypouštění škodlivých látek do ovzduší</t>
  </si>
  <si>
    <t>Poplatky za ukládání odpadu jiného než komunálního</t>
  </si>
  <si>
    <t>Poplatek za ukládání komunálního odpadu</t>
  </si>
  <si>
    <t>Poplatky ze psů</t>
  </si>
  <si>
    <t>Pobytové poplatky (lázeňský a rekreační pobyt</t>
  </si>
  <si>
    <t>Poplatky za užívání veřejného prostranství</t>
  </si>
  <si>
    <t>Poplatky ze vstupného</t>
  </si>
  <si>
    <t>Poplatky z ubytovací kapacity</t>
  </si>
  <si>
    <t>Poplatky za povolení vjezdu do vybraných míst</t>
  </si>
  <si>
    <t>Poplatky za provozovaný hrací přístroj</t>
  </si>
  <si>
    <t>Zrušené místní poplatky</t>
  </si>
  <si>
    <t>Daň z nemovitostí</t>
  </si>
  <si>
    <t>Správní poplatky</t>
  </si>
  <si>
    <t>Třída 1</t>
  </si>
  <si>
    <t>Daňové příjmy</t>
  </si>
  <si>
    <t>Třída 2</t>
  </si>
  <si>
    <t>Nedaňové příjmy          - ze str. 1 celkem</t>
  </si>
  <si>
    <t>Třída 3</t>
  </si>
  <si>
    <t>Kapitálové příjmy         - ze str. 1 celkem</t>
  </si>
  <si>
    <t>V l a s t n í   p ř í j m y   (třída 1 - 3)</t>
  </si>
  <si>
    <t>Neinvestiční přidaté dotace ze SR v rámci souhr.fin.vztahu</t>
  </si>
  <si>
    <t>Neinvestiční dotace přijaté od obcí (na provoz škol apod.)</t>
  </si>
  <si>
    <t>Investiční dotace přijaté od jiné obce</t>
  </si>
  <si>
    <t>Převody z rozpočtových účtů</t>
  </si>
  <si>
    <t>Třída 4</t>
  </si>
  <si>
    <t xml:space="preserve">P ř i j a t é   d o t a c e                              c e l k e m </t>
  </si>
  <si>
    <t>Třída 1 až 4  Ú h r n e m   p ř í j m y</t>
  </si>
  <si>
    <t>R o z d í l   p ř í j m ů   a   v ý d a j ů      ( + , - )</t>
  </si>
  <si>
    <t xml:space="preserve">F i n a n c o v á n í </t>
  </si>
  <si>
    <t>Změna stavu peněžních prostředků na bankovním účtu</t>
  </si>
  <si>
    <t>Dlouhodobě přijaté půjčky (včetně úvěrů, půjček, přechod.výpom.)</t>
  </si>
  <si>
    <t>Splátky dloudobě přijatých půjček</t>
  </si>
  <si>
    <t xml:space="preserve">                                                                     v tis. Kč na 1 desetinné místo</t>
  </si>
  <si>
    <t>B/ Rozpočtové výdaje</t>
  </si>
  <si>
    <t>Parag.</t>
  </si>
  <si>
    <t>Odvětví rozpočtové skladby</t>
  </si>
  <si>
    <t>Lesní hosp.-pěst.činnost</t>
  </si>
  <si>
    <t>Silnice</t>
  </si>
  <si>
    <t>Pitná voda</t>
  </si>
  <si>
    <t>Kanalizace a ČOV</t>
  </si>
  <si>
    <t>Vodní díla v zem.krajině</t>
  </si>
  <si>
    <t>Základní školy</t>
  </si>
  <si>
    <t>Činnosti knihovnické</t>
  </si>
  <si>
    <t>Ost.záležitosti kultury</t>
  </si>
  <si>
    <t>Činnosti registr.církví</t>
  </si>
  <si>
    <t>Ost.zájm.činnost a rekr.</t>
  </si>
  <si>
    <t>Ost.tělových.činnost</t>
  </si>
  <si>
    <t>Všeobecná ambul.péče</t>
  </si>
  <si>
    <t>Veřejné osvětlení</t>
  </si>
  <si>
    <t>Místní inženýr.sítě</t>
  </si>
  <si>
    <t>Komunál.sl.a územ.rozv.</t>
  </si>
  <si>
    <t>Sběr a svoz kom.odp.</t>
  </si>
  <si>
    <t>Vzhled obcí, veř.zeleň</t>
  </si>
  <si>
    <t>Požární chrana</t>
  </si>
  <si>
    <t>Místní zastup.orgány</t>
  </si>
  <si>
    <t>Obec.příj.a výd.z fin.hosp.</t>
  </si>
  <si>
    <t>Převody mezi účty</t>
  </si>
  <si>
    <r>
      <t xml:space="preserve">     </t>
    </r>
    <r>
      <rPr>
        <b/>
        <sz val="10"/>
        <rFont val="Arial CE"/>
        <family val="2"/>
      </rPr>
      <t xml:space="preserve">  Ú h r n   v ý d a j e </t>
    </r>
  </si>
  <si>
    <t>platy</t>
  </si>
  <si>
    <t>zam.</t>
  </si>
  <si>
    <t>ost.</t>
  </si>
  <si>
    <t>osob</t>
  </si>
  <si>
    <t>výd.</t>
  </si>
  <si>
    <t>zabez</t>
  </si>
  <si>
    <t>povin</t>
  </si>
  <si>
    <t>zdr.</t>
  </si>
  <si>
    <t>poj.</t>
  </si>
  <si>
    <t>sociál</t>
  </si>
  <si>
    <t>odm.</t>
  </si>
  <si>
    <t>člen</t>
  </si>
  <si>
    <t>zast</t>
  </si>
  <si>
    <t>poj.na</t>
  </si>
  <si>
    <t>nák.</t>
  </si>
  <si>
    <t>náku</t>
  </si>
  <si>
    <t>stud.</t>
  </si>
  <si>
    <t>voda</t>
  </si>
  <si>
    <t>elekt</t>
  </si>
  <si>
    <t>ener.</t>
  </si>
  <si>
    <t>PHM</t>
  </si>
  <si>
    <t>služ.</t>
  </si>
  <si>
    <t>pošt</t>
  </si>
  <si>
    <t>služby</t>
  </si>
  <si>
    <t>telefon</t>
  </si>
  <si>
    <t>radio</t>
  </si>
  <si>
    <t>pen.</t>
  </si>
  <si>
    <t>úst.</t>
  </si>
  <si>
    <t>ná-</t>
  </si>
  <si>
    <t>jem</t>
  </si>
  <si>
    <t>udrž.</t>
  </si>
  <si>
    <t>opra</t>
  </si>
  <si>
    <t>cest.</t>
  </si>
  <si>
    <t>pohoš</t>
  </si>
  <si>
    <t>věc,</t>
  </si>
  <si>
    <t>dary</t>
  </si>
  <si>
    <t>nein.</t>
  </si>
  <si>
    <t>dot.</t>
  </si>
  <si>
    <t>OÚ</t>
  </si>
  <si>
    <t>ost</t>
  </si>
  <si>
    <t>neinv</t>
  </si>
  <si>
    <t xml:space="preserve">  celkem</t>
  </si>
  <si>
    <t>Sběr a svoz komunál.odpadů</t>
  </si>
  <si>
    <t>Plynofikace</t>
  </si>
  <si>
    <t xml:space="preserve">Chráněné bydlení </t>
  </si>
  <si>
    <t>fin.</t>
  </si>
  <si>
    <t>vyp.</t>
  </si>
  <si>
    <t>kr-ob</t>
  </si>
  <si>
    <t>mat.</t>
  </si>
  <si>
    <t>Ost.zálež.pozem.komunik.</t>
  </si>
  <si>
    <t xml:space="preserve">Sport.zař.v majetku obce </t>
  </si>
  <si>
    <t>škol.</t>
  </si>
  <si>
    <t>a vzd</t>
  </si>
  <si>
    <t>UZ 29784 Ostatní investiční přijaté dotace ze SR</t>
  </si>
  <si>
    <t xml:space="preserve">Chráněné bydlení   </t>
  </si>
  <si>
    <t xml:space="preserve">Úpravy drob.vodních toků </t>
  </si>
  <si>
    <t>Obec Hlavatce</t>
  </si>
  <si>
    <t>IČO    00581313</t>
  </si>
  <si>
    <t>Ostatní činnosti v kultuře</t>
  </si>
  <si>
    <t>Rybářství</t>
  </si>
  <si>
    <t>nehm.</t>
  </si>
  <si>
    <t>maj.</t>
  </si>
  <si>
    <t>transf</t>
  </si>
  <si>
    <t>neinv.</t>
  </si>
  <si>
    <t>přísp.</t>
  </si>
  <si>
    <t>obč.sd</t>
  </si>
  <si>
    <t>Sběr a svoz ost. Odpadů</t>
  </si>
  <si>
    <t>Ost. Neinvetst. Výdaje</t>
  </si>
  <si>
    <t>transf.</t>
  </si>
  <si>
    <t>obyv</t>
  </si>
  <si>
    <t>Finanční vyp.min.let</t>
  </si>
  <si>
    <t>Územní plánování</t>
  </si>
  <si>
    <t xml:space="preserve">podíl </t>
  </si>
  <si>
    <t>na</t>
  </si>
  <si>
    <t>zisku</t>
  </si>
  <si>
    <t>Rozpočet na rok   2011</t>
  </si>
  <si>
    <t>stavby</t>
  </si>
  <si>
    <t>Pojištění funkčně nespec</t>
  </si>
  <si>
    <t>Odvod z loterií a podobných her</t>
  </si>
  <si>
    <t>Zveřejněno i elektronicky</t>
  </si>
  <si>
    <t>Investiční přijaté transfery od krajů</t>
  </si>
  <si>
    <t>odměny za užití PC programů</t>
  </si>
  <si>
    <t>platy zaměstnanců</t>
  </si>
  <si>
    <t>ostatní osobní výdaje</t>
  </si>
  <si>
    <t>odměňování členů zastup.</t>
  </si>
  <si>
    <t>poj.na soc. zab.</t>
  </si>
  <si>
    <t>poj. na zdrav. zab.</t>
  </si>
  <si>
    <t>nákup materiálu</t>
  </si>
  <si>
    <t>ostatní povin. poj.</t>
  </si>
  <si>
    <t>studená voda</t>
  </si>
  <si>
    <t>elektrická energie</t>
  </si>
  <si>
    <t>služby pošt</t>
  </si>
  <si>
    <t>služby telefon radio</t>
  </si>
  <si>
    <t>nákup nehmot. majetku</t>
  </si>
  <si>
    <t>služby pen. ústavům</t>
  </si>
  <si>
    <t>nájem</t>
  </si>
  <si>
    <t>zpracování dat a služby infor. a tech.</t>
  </si>
  <si>
    <t>nákup ostatních služeb</t>
  </si>
  <si>
    <t>Nebytové hospodářství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</si>
</sst>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</numFmts>
  <fonts count="41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sz val="6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4" xfId="0" applyFill="1" applyBorder="1" applyAlignment="1">
      <alignment/>
    </xf>
    <xf numFmtId="0" fontId="0" fillId="0" borderId="30" xfId="0" applyBorder="1" applyAlignment="1">
      <alignment/>
    </xf>
    <xf numFmtId="0" fontId="0" fillId="0" borderId="27" xfId="0" applyFill="1" applyBorder="1" applyAlignment="1">
      <alignment/>
    </xf>
    <xf numFmtId="0" fontId="0" fillId="0" borderId="17" xfId="0" applyBorder="1" applyAlignment="1">
      <alignment wrapText="1"/>
    </xf>
    <xf numFmtId="3" fontId="0" fillId="0" borderId="20" xfId="0" applyNumberForma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Fill="1" applyBorder="1" applyAlignment="1">
      <alignment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33" xfId="0" applyFont="1" applyBorder="1" applyAlignment="1">
      <alignment/>
    </xf>
    <xf numFmtId="3" fontId="3" fillId="0" borderId="33" xfId="0" applyNumberFormat="1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31" xfId="0" applyFont="1" applyBorder="1" applyAlignment="1">
      <alignment/>
    </xf>
    <xf numFmtId="3" fontId="4" fillId="0" borderId="32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3" fontId="3" fillId="0" borderId="37" xfId="0" applyNumberFormat="1" applyFont="1" applyBorder="1" applyAlignment="1">
      <alignment/>
    </xf>
    <xf numFmtId="0" fontId="4" fillId="0" borderId="20" xfId="0" applyFont="1" applyBorder="1" applyAlignment="1">
      <alignment/>
    </xf>
    <xf numFmtId="3" fontId="4" fillId="0" borderId="39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4" fillId="0" borderId="41" xfId="0" applyFont="1" applyBorder="1" applyAlignment="1">
      <alignment/>
    </xf>
    <xf numFmtId="4" fontId="4" fillId="0" borderId="16" xfId="0" applyNumberFormat="1" applyFont="1" applyBorder="1" applyAlignment="1">
      <alignment/>
    </xf>
    <xf numFmtId="16" fontId="3" fillId="0" borderId="19" xfId="0" applyNumberFormat="1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2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7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43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47" xfId="0" applyFont="1" applyBorder="1" applyAlignment="1">
      <alignment/>
    </xf>
    <xf numFmtId="0" fontId="0" fillId="0" borderId="43" xfId="0" applyFont="1" applyBorder="1" applyAlignment="1">
      <alignment wrapText="1"/>
    </xf>
    <xf numFmtId="0" fontId="0" fillId="0" borderId="48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5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51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5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0" xfId="0" applyFont="1" applyBorder="1" applyAlignment="1">
      <alignment/>
    </xf>
    <xf numFmtId="0" fontId="1" fillId="0" borderId="39" xfId="0" applyFont="1" applyBorder="1" applyAlignment="1">
      <alignment/>
    </xf>
    <xf numFmtId="0" fontId="0" fillId="0" borderId="30" xfId="0" applyBorder="1" applyAlignment="1">
      <alignment wrapText="1"/>
    </xf>
    <xf numFmtId="3" fontId="4" fillId="0" borderId="3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13" xfId="0" applyFont="1" applyBorder="1" applyAlignment="1">
      <alignment shrinkToFit="1"/>
    </xf>
    <xf numFmtId="0" fontId="3" fillId="0" borderId="13" xfId="0" applyFont="1" applyFill="1" applyBorder="1" applyAlignment="1">
      <alignment shrinkToFit="1"/>
    </xf>
    <xf numFmtId="0" fontId="0" fillId="0" borderId="13" xfId="0" applyFont="1" applyBorder="1" applyAlignment="1">
      <alignment shrinkToFi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0" fontId="0" fillId="0" borderId="52" xfId="0" applyBorder="1" applyAlignment="1">
      <alignment/>
    </xf>
    <xf numFmtId="3" fontId="0" fillId="0" borderId="54" xfId="0" applyNumberFormat="1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ont="1" applyFill="1" applyBorder="1" applyAlignment="1">
      <alignment shrinkToFit="1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5" fillId="0" borderId="31" xfId="0" applyFont="1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0" fillId="0" borderId="31" xfId="0" applyFill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 textRotation="90"/>
    </xf>
    <xf numFmtId="0" fontId="0" fillId="0" borderId="20" xfId="0" applyBorder="1" applyAlignment="1">
      <alignment/>
    </xf>
    <xf numFmtId="0" fontId="5" fillId="0" borderId="31" xfId="0" applyFont="1" applyBorder="1" applyAlignment="1">
      <alignment horizontal="center" vertical="center" textRotation="90" wrapText="1"/>
    </xf>
    <xf numFmtId="0" fontId="6" fillId="0" borderId="31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4" xfId="0" applyFont="1" applyBorder="1" applyAlignment="1">
      <alignment horizontal="center" vertical="center" textRotation="90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0">
      <selection activeCell="A10" sqref="A1:IV16384"/>
    </sheetView>
  </sheetViews>
  <sheetFormatPr defaultColWidth="9.375" defaultRowHeight="12.75"/>
  <cols>
    <col min="1" max="1" width="6.25390625" style="74" customWidth="1"/>
    <col min="2" max="2" width="24.00390625" style="74" customWidth="1"/>
    <col min="3" max="3" width="9.00390625" style="74" customWidth="1"/>
    <col min="4" max="5" width="8.125" style="74" customWidth="1"/>
    <col min="6" max="6" width="7.875" style="74" customWidth="1"/>
    <col min="7" max="7" width="7.25390625" style="74" customWidth="1"/>
    <col min="8" max="8" width="6.75390625" style="74" customWidth="1"/>
    <col min="9" max="9" width="6.125" style="74" customWidth="1"/>
    <col min="10" max="16384" width="9.375" style="74" customWidth="1"/>
  </cols>
  <sheetData>
    <row r="1" spans="1:6" ht="12.75">
      <c r="A1" s="1" t="s">
        <v>166</v>
      </c>
      <c r="B1" s="1"/>
      <c r="F1" s="74" t="s">
        <v>0</v>
      </c>
    </row>
    <row r="2" ht="12.75">
      <c r="A2" s="74" t="s">
        <v>167</v>
      </c>
    </row>
    <row r="5" spans="2:6" ht="12.75">
      <c r="B5" s="2"/>
      <c r="C5" s="113" t="s">
        <v>185</v>
      </c>
      <c r="D5" s="2">
        <v>2014</v>
      </c>
      <c r="E5" s="2"/>
      <c r="F5" s="2"/>
    </row>
    <row r="8" ht="12.75">
      <c r="A8" s="74" t="s">
        <v>1</v>
      </c>
    </row>
    <row r="9" ht="12.75">
      <c r="A9" s="74" t="s">
        <v>189</v>
      </c>
    </row>
    <row r="10" spans="1:6" ht="12.75">
      <c r="A10" s="74" t="s">
        <v>2</v>
      </c>
      <c r="F10" s="74" t="s">
        <v>3</v>
      </c>
    </row>
    <row r="13" spans="1:6" ht="12.75">
      <c r="A13" s="2" t="s">
        <v>4</v>
      </c>
      <c r="B13" s="2"/>
      <c r="F13" s="74" t="s">
        <v>40</v>
      </c>
    </row>
    <row r="14" spans="1:11" ht="13.5" thickBot="1">
      <c r="A14" s="2"/>
      <c r="B14" s="2"/>
      <c r="J14" s="112"/>
      <c r="K14" s="112"/>
    </row>
    <row r="15" spans="1:11" ht="13.5" thickBot="1">
      <c r="A15" s="3"/>
      <c r="B15" s="4"/>
      <c r="C15" s="75"/>
      <c r="D15" s="76"/>
      <c r="E15" s="76"/>
      <c r="F15" s="76" t="s">
        <v>7</v>
      </c>
      <c r="G15" s="76"/>
      <c r="H15" s="76"/>
      <c r="I15" s="76"/>
      <c r="J15" s="112"/>
      <c r="K15" s="112"/>
    </row>
    <row r="16" spans="1:9" ht="12.75">
      <c r="A16" s="78"/>
      <c r="B16" s="79"/>
      <c r="C16" s="80" t="s">
        <v>8</v>
      </c>
      <c r="D16" s="81" t="s">
        <v>13</v>
      </c>
      <c r="E16" s="82"/>
      <c r="F16" s="83"/>
      <c r="G16" s="80" t="s">
        <v>11</v>
      </c>
      <c r="H16" s="84" t="s">
        <v>182</v>
      </c>
      <c r="I16" s="77"/>
    </row>
    <row r="17" spans="1:9" ht="12.75">
      <c r="A17" s="85"/>
      <c r="B17" s="86"/>
      <c r="C17" s="87" t="s">
        <v>9</v>
      </c>
      <c r="D17" s="87" t="s">
        <v>14</v>
      </c>
      <c r="E17" s="87" t="s">
        <v>15</v>
      </c>
      <c r="F17" s="88" t="s">
        <v>16</v>
      </c>
      <c r="G17" s="88" t="s">
        <v>12</v>
      </c>
      <c r="H17" s="88" t="s">
        <v>183</v>
      </c>
      <c r="I17" s="89" t="s">
        <v>18</v>
      </c>
    </row>
    <row r="18" spans="1:9" ht="12.75">
      <c r="A18" s="85" t="s">
        <v>5</v>
      </c>
      <c r="B18" s="86" t="s">
        <v>6</v>
      </c>
      <c r="C18" s="87"/>
      <c r="D18" s="87"/>
      <c r="E18" s="87" t="s">
        <v>10</v>
      </c>
      <c r="F18" s="87" t="s">
        <v>17</v>
      </c>
      <c r="G18" s="87"/>
      <c r="H18" s="87" t="s">
        <v>184</v>
      </c>
      <c r="I18" s="19"/>
    </row>
    <row r="19" spans="1:9" ht="13.5" thickBot="1">
      <c r="A19" s="90"/>
      <c r="B19" s="91"/>
      <c r="C19" s="91">
        <v>2111</v>
      </c>
      <c r="D19" s="91">
        <v>2131</v>
      </c>
      <c r="E19" s="91">
        <v>2132</v>
      </c>
      <c r="F19" s="91">
        <v>2139</v>
      </c>
      <c r="G19" s="91">
        <v>2141</v>
      </c>
      <c r="H19" s="91">
        <v>2142</v>
      </c>
      <c r="I19" s="92"/>
    </row>
    <row r="20" spans="1:9" ht="12.75">
      <c r="A20" s="93">
        <v>1012</v>
      </c>
      <c r="B20" s="94" t="s">
        <v>20</v>
      </c>
      <c r="C20" s="94"/>
      <c r="D20" s="94">
        <v>66</v>
      </c>
      <c r="E20" s="94"/>
      <c r="F20" s="94"/>
      <c r="G20" s="94"/>
      <c r="H20" s="94"/>
      <c r="I20" s="95">
        <v>66</v>
      </c>
    </row>
    <row r="21" spans="1:9" ht="12.75">
      <c r="A21" s="96">
        <v>1031</v>
      </c>
      <c r="B21" s="97" t="s">
        <v>19</v>
      </c>
      <c r="C21" s="97">
        <v>120</v>
      </c>
      <c r="D21" s="97"/>
      <c r="E21" s="97"/>
      <c r="F21" s="97"/>
      <c r="G21" s="97"/>
      <c r="H21" s="97"/>
      <c r="I21" s="98">
        <v>120</v>
      </c>
    </row>
    <row r="22" spans="1:9" ht="12.75">
      <c r="A22" s="96"/>
      <c r="B22" s="97"/>
      <c r="C22" s="97"/>
      <c r="D22" s="97"/>
      <c r="E22" s="97"/>
      <c r="F22" s="97"/>
      <c r="G22" s="97"/>
      <c r="H22" s="97"/>
      <c r="I22" s="98"/>
    </row>
    <row r="23" spans="1:9" ht="12.75">
      <c r="A23" s="96">
        <v>2140</v>
      </c>
      <c r="B23" s="97" t="s">
        <v>21</v>
      </c>
      <c r="C23" s="97"/>
      <c r="D23" s="97"/>
      <c r="E23" s="97"/>
      <c r="F23" s="97"/>
      <c r="G23" s="97"/>
      <c r="H23" s="97"/>
      <c r="I23" s="98"/>
    </row>
    <row r="24" spans="1:9" ht="12.75">
      <c r="A24" s="96">
        <v>2310</v>
      </c>
      <c r="B24" s="97" t="s">
        <v>22</v>
      </c>
      <c r="C24" s="97"/>
      <c r="D24" s="97"/>
      <c r="E24" s="97">
        <v>11</v>
      </c>
      <c r="F24" s="97"/>
      <c r="G24" s="97"/>
      <c r="H24" s="97"/>
      <c r="I24" s="98">
        <v>11</v>
      </c>
    </row>
    <row r="25" spans="1:9" ht="12.75">
      <c r="A25" s="96">
        <v>2321</v>
      </c>
      <c r="B25" s="97" t="s">
        <v>23</v>
      </c>
      <c r="C25" s="97"/>
      <c r="D25" s="97"/>
      <c r="E25" s="97"/>
      <c r="F25" s="97"/>
      <c r="G25" s="97"/>
      <c r="H25" s="97"/>
      <c r="I25" s="98"/>
    </row>
    <row r="26" spans="1:9" ht="12.75">
      <c r="A26" s="96">
        <v>2341</v>
      </c>
      <c r="B26" s="97" t="s">
        <v>24</v>
      </c>
      <c r="C26" s="97"/>
      <c r="D26" s="97"/>
      <c r="E26" s="97"/>
      <c r="F26" s="97"/>
      <c r="G26" s="97"/>
      <c r="H26" s="97"/>
      <c r="I26" s="98"/>
    </row>
    <row r="27" spans="1:9" ht="12.75">
      <c r="A27" s="96"/>
      <c r="B27" s="97"/>
      <c r="C27" s="97"/>
      <c r="D27" s="97"/>
      <c r="E27" s="97"/>
      <c r="F27" s="97"/>
      <c r="G27" s="97"/>
      <c r="H27" s="97"/>
      <c r="I27" s="98"/>
    </row>
    <row r="28" spans="1:9" ht="12.75">
      <c r="A28" s="96">
        <v>3111</v>
      </c>
      <c r="B28" s="97" t="s">
        <v>25</v>
      </c>
      <c r="C28" s="97"/>
      <c r="D28" s="97"/>
      <c r="E28" s="97"/>
      <c r="F28" s="97"/>
      <c r="G28" s="97"/>
      <c r="H28" s="97"/>
      <c r="I28" s="98"/>
    </row>
    <row r="29" spans="1:9" ht="12.75">
      <c r="A29" s="96">
        <v>3141</v>
      </c>
      <c r="B29" s="97" t="s">
        <v>26</v>
      </c>
      <c r="C29" s="97"/>
      <c r="D29" s="97"/>
      <c r="E29" s="97"/>
      <c r="F29" s="97"/>
      <c r="G29" s="97"/>
      <c r="H29" s="97"/>
      <c r="I29" s="98"/>
    </row>
    <row r="30" spans="1:9" ht="12.75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12.75">
      <c r="A31" s="96">
        <v>3314</v>
      </c>
      <c r="B31" s="97" t="s">
        <v>27</v>
      </c>
      <c r="C31" s="97"/>
      <c r="D31" s="97"/>
      <c r="E31" s="97"/>
      <c r="F31" s="97"/>
      <c r="G31" s="97"/>
      <c r="H31" s="97"/>
      <c r="I31" s="98"/>
    </row>
    <row r="32" spans="1:9" ht="12.75">
      <c r="A32" s="96">
        <v>3392</v>
      </c>
      <c r="B32" s="97" t="s">
        <v>28</v>
      </c>
      <c r="C32" s="97"/>
      <c r="D32" s="97"/>
      <c r="E32" s="97"/>
      <c r="F32" s="97"/>
      <c r="G32" s="97"/>
      <c r="H32" s="97"/>
      <c r="I32" s="98"/>
    </row>
    <row r="33" spans="1:9" ht="12.75">
      <c r="A33" s="96">
        <v>3399</v>
      </c>
      <c r="B33" s="97" t="s">
        <v>168</v>
      </c>
      <c r="C33" s="97">
        <v>20</v>
      </c>
      <c r="D33" s="97"/>
      <c r="E33" s="97"/>
      <c r="F33" s="97"/>
      <c r="G33" s="97"/>
      <c r="H33" s="97"/>
      <c r="I33" s="98">
        <v>20</v>
      </c>
    </row>
    <row r="34" spans="1:9" ht="12.75">
      <c r="A34" s="96">
        <v>3419</v>
      </c>
      <c r="B34" s="97" t="s">
        <v>29</v>
      </c>
      <c r="C34" s="97"/>
      <c r="D34" s="97"/>
      <c r="E34" s="97"/>
      <c r="F34" s="97"/>
      <c r="G34" s="97"/>
      <c r="H34" s="97"/>
      <c r="I34" s="98"/>
    </row>
    <row r="35" spans="1:9" ht="12.75">
      <c r="A35" s="96">
        <v>3429</v>
      </c>
      <c r="B35" s="97" t="s">
        <v>30</v>
      </c>
      <c r="C35" s="97"/>
      <c r="D35" s="97"/>
      <c r="E35" s="97"/>
      <c r="F35" s="97"/>
      <c r="G35" s="97"/>
      <c r="H35" s="97"/>
      <c r="I35" s="98"/>
    </row>
    <row r="36" spans="1:9" ht="12.75">
      <c r="A36" s="96"/>
      <c r="B36" s="97"/>
      <c r="C36" s="97"/>
      <c r="D36" s="97"/>
      <c r="E36" s="97"/>
      <c r="F36" s="97"/>
      <c r="G36" s="97"/>
      <c r="H36" s="97"/>
      <c r="I36" s="98"/>
    </row>
    <row r="37" spans="1:9" ht="12.75">
      <c r="A37" s="96">
        <v>3612</v>
      </c>
      <c r="B37" s="97" t="s">
        <v>31</v>
      </c>
      <c r="C37" s="97"/>
      <c r="D37" s="97"/>
      <c r="E37" s="97"/>
      <c r="F37" s="97"/>
      <c r="G37" s="97"/>
      <c r="H37" s="97"/>
      <c r="I37" s="98"/>
    </row>
    <row r="38" spans="1:9" ht="12.75">
      <c r="A38" s="96">
        <v>3613</v>
      </c>
      <c r="B38" s="97" t="s">
        <v>32</v>
      </c>
      <c r="D38" s="97"/>
      <c r="E38" s="97">
        <v>0.1</v>
      </c>
      <c r="F38" s="97"/>
      <c r="G38" s="97"/>
      <c r="H38" s="97"/>
      <c r="I38" s="98">
        <v>0.1</v>
      </c>
    </row>
    <row r="39" spans="1:9" ht="12.75">
      <c r="A39" s="96">
        <v>3632</v>
      </c>
      <c r="B39" s="97" t="s">
        <v>33</v>
      </c>
      <c r="C39" s="97"/>
      <c r="D39" s="97"/>
      <c r="E39" s="97"/>
      <c r="F39" s="97"/>
      <c r="G39" s="97"/>
      <c r="H39" s="97"/>
      <c r="I39" s="98"/>
    </row>
    <row r="40" spans="1:9" ht="12.75">
      <c r="A40" s="96">
        <v>3639</v>
      </c>
      <c r="B40" s="97" t="s">
        <v>34</v>
      </c>
      <c r="C40" s="97">
        <v>2.9</v>
      </c>
      <c r="D40" s="97"/>
      <c r="E40" s="97"/>
      <c r="F40" s="97"/>
      <c r="G40" s="97"/>
      <c r="H40" s="97"/>
      <c r="I40" s="98">
        <v>2.9</v>
      </c>
    </row>
    <row r="41" spans="1:9" ht="12.75">
      <c r="A41" s="96">
        <v>3723</v>
      </c>
      <c r="B41" s="97" t="s">
        <v>152</v>
      </c>
      <c r="C41" s="97">
        <v>8</v>
      </c>
      <c r="D41" s="97"/>
      <c r="E41" s="97"/>
      <c r="F41" s="97"/>
      <c r="G41" s="97"/>
      <c r="H41" s="97"/>
      <c r="I41" s="98">
        <v>8</v>
      </c>
    </row>
    <row r="42" spans="1:9" ht="12.75">
      <c r="A42" s="96">
        <v>3745</v>
      </c>
      <c r="B42" s="97" t="s">
        <v>35</v>
      </c>
      <c r="C42" s="97"/>
      <c r="D42" s="97"/>
      <c r="E42" s="97"/>
      <c r="F42" s="97"/>
      <c r="G42" s="97"/>
      <c r="H42" s="97"/>
      <c r="I42" s="98"/>
    </row>
    <row r="43" spans="1:9" ht="12.75">
      <c r="A43" s="96">
        <v>4354</v>
      </c>
      <c r="B43" s="97" t="s">
        <v>164</v>
      </c>
      <c r="C43" s="97"/>
      <c r="D43" s="97"/>
      <c r="E43" s="97"/>
      <c r="F43" s="97"/>
      <c r="G43" s="97"/>
      <c r="H43" s="97"/>
      <c r="I43" s="98"/>
    </row>
    <row r="44" spans="1:9" ht="12.75">
      <c r="A44" s="96">
        <v>6171</v>
      </c>
      <c r="B44" s="97" t="s">
        <v>36</v>
      </c>
      <c r="C44" s="97"/>
      <c r="D44" s="97"/>
      <c r="E44" s="97"/>
      <c r="F44" s="97"/>
      <c r="G44" s="97"/>
      <c r="H44" s="97"/>
      <c r="I44" s="98"/>
    </row>
    <row r="45" spans="1:9" ht="12.75">
      <c r="A45" s="96">
        <v>6310</v>
      </c>
      <c r="B45" s="97" t="s">
        <v>37</v>
      </c>
      <c r="C45" s="97"/>
      <c r="D45" s="97"/>
      <c r="E45" s="97"/>
      <c r="F45" s="97"/>
      <c r="G45" s="97">
        <v>20</v>
      </c>
      <c r="H45" s="97">
        <v>15</v>
      </c>
      <c r="I45" s="98">
        <v>35</v>
      </c>
    </row>
    <row r="46" spans="1:9" ht="12.75">
      <c r="A46" s="96">
        <v>3633</v>
      </c>
      <c r="B46" s="97" t="s">
        <v>153</v>
      </c>
      <c r="C46" s="97"/>
      <c r="D46" s="97"/>
      <c r="E46" s="97"/>
      <c r="F46" s="97"/>
      <c r="G46" s="97"/>
      <c r="H46" s="97"/>
      <c r="I46" s="98"/>
    </row>
    <row r="47" spans="1:9" ht="12.75">
      <c r="A47" s="96"/>
      <c r="B47" s="97"/>
      <c r="C47" s="97"/>
      <c r="D47" s="97"/>
      <c r="E47" s="97"/>
      <c r="F47" s="97"/>
      <c r="G47" s="97"/>
      <c r="H47" s="97"/>
      <c r="I47" s="98"/>
    </row>
    <row r="48" spans="1:9" ht="13.5" thickBot="1">
      <c r="A48" s="99"/>
      <c r="B48" s="100"/>
      <c r="C48" s="100"/>
      <c r="D48" s="100"/>
      <c r="E48" s="100"/>
      <c r="F48" s="100"/>
      <c r="G48" s="100"/>
      <c r="H48" s="100"/>
      <c r="I48" s="101"/>
    </row>
    <row r="49" spans="1:9" ht="13.5" thickBot="1">
      <c r="A49" s="102" t="s">
        <v>38</v>
      </c>
      <c r="B49" s="103"/>
      <c r="C49" s="104"/>
      <c r="D49" s="104"/>
      <c r="E49" s="104"/>
      <c r="F49" s="104"/>
      <c r="G49" s="104"/>
      <c r="H49" s="104"/>
      <c r="I49" s="105"/>
    </row>
    <row r="50" spans="1:9" ht="13.5" thickBot="1">
      <c r="A50" s="106" t="s">
        <v>39</v>
      </c>
      <c r="B50" s="107"/>
      <c r="C50" s="108">
        <f aca="true" t="shared" si="0" ref="C50:I50">SUM(C20:C49)</f>
        <v>150.9</v>
      </c>
      <c r="D50" s="108">
        <f t="shared" si="0"/>
        <v>66</v>
      </c>
      <c r="E50" s="108">
        <f t="shared" si="0"/>
        <v>11.1</v>
      </c>
      <c r="F50" s="108">
        <f t="shared" si="0"/>
        <v>0</v>
      </c>
      <c r="G50" s="108">
        <f t="shared" si="0"/>
        <v>20</v>
      </c>
      <c r="H50" s="108">
        <f t="shared" si="0"/>
        <v>15</v>
      </c>
      <c r="I50" s="109">
        <f t="shared" si="0"/>
        <v>263</v>
      </c>
    </row>
    <row r="52" ht="12.75">
      <c r="I52" s="74">
        <f>SUM(C50:H50)</f>
        <v>263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4">
      <selection activeCell="H46" sqref="H46"/>
    </sheetView>
  </sheetViews>
  <sheetFormatPr defaultColWidth="9.375" defaultRowHeight="12.75"/>
  <cols>
    <col min="1" max="1" width="6.25390625" style="74" customWidth="1"/>
    <col min="2" max="2" width="24.00390625" style="74" customWidth="1"/>
    <col min="3" max="3" width="9.00390625" style="74" customWidth="1"/>
    <col min="4" max="5" width="8.125" style="74" customWidth="1"/>
    <col min="6" max="6" width="7.875" style="74" customWidth="1"/>
    <col min="7" max="7" width="7.25390625" style="74" customWidth="1"/>
    <col min="8" max="8" width="6.75390625" style="74" customWidth="1"/>
    <col min="9" max="9" width="6.125" style="74" customWidth="1"/>
    <col min="10" max="16384" width="9.375" style="74" customWidth="1"/>
  </cols>
  <sheetData>
    <row r="1" spans="1:6" ht="12.75">
      <c r="A1" s="1" t="s">
        <v>166</v>
      </c>
      <c r="B1" s="1"/>
      <c r="F1" s="74" t="s">
        <v>0</v>
      </c>
    </row>
    <row r="2" ht="12.75">
      <c r="A2" s="74" t="s">
        <v>167</v>
      </c>
    </row>
    <row r="5" spans="2:6" ht="12.75">
      <c r="B5" s="2"/>
      <c r="C5" s="113" t="s">
        <v>185</v>
      </c>
      <c r="D5" s="2">
        <v>2017</v>
      </c>
      <c r="E5" s="2"/>
      <c r="F5" s="2"/>
    </row>
    <row r="8" ht="12.75">
      <c r="A8" s="74" t="s">
        <v>1</v>
      </c>
    </row>
    <row r="9" ht="12.75">
      <c r="A9" s="74" t="s">
        <v>189</v>
      </c>
    </row>
    <row r="10" spans="1:6" ht="12.75">
      <c r="A10" s="74" t="s">
        <v>2</v>
      </c>
      <c r="F10" s="74" t="s">
        <v>3</v>
      </c>
    </row>
    <row r="13" spans="1:6" ht="12.75">
      <c r="A13" s="2" t="s">
        <v>4</v>
      </c>
      <c r="B13" s="2"/>
      <c r="F13" s="74" t="s">
        <v>40</v>
      </c>
    </row>
    <row r="14" spans="1:11" ht="13.5" thickBot="1">
      <c r="A14" s="2"/>
      <c r="B14" s="2"/>
      <c r="J14" s="112"/>
      <c r="K14" s="112"/>
    </row>
    <row r="15" spans="1:11" ht="13.5" thickBot="1">
      <c r="A15" s="3"/>
      <c r="B15" s="4"/>
      <c r="C15" s="75"/>
      <c r="D15" s="76"/>
      <c r="E15" s="76"/>
      <c r="F15" s="76" t="s">
        <v>7</v>
      </c>
      <c r="G15" s="76"/>
      <c r="H15" s="76"/>
      <c r="I15" s="76"/>
      <c r="J15" s="112"/>
      <c r="K15" s="112"/>
    </row>
    <row r="16" spans="1:9" ht="12.75">
      <c r="A16" s="78"/>
      <c r="B16" s="79"/>
      <c r="C16" s="80" t="s">
        <v>8</v>
      </c>
      <c r="D16" s="81" t="s">
        <v>13</v>
      </c>
      <c r="E16" s="82"/>
      <c r="F16" s="83"/>
      <c r="G16" s="80" t="s">
        <v>11</v>
      </c>
      <c r="H16" s="84" t="s">
        <v>182</v>
      </c>
      <c r="I16" s="77"/>
    </row>
    <row r="17" spans="1:9" ht="12.75">
      <c r="A17" s="85"/>
      <c r="B17" s="86"/>
      <c r="C17" s="87" t="s">
        <v>9</v>
      </c>
      <c r="D17" s="87" t="s">
        <v>14</v>
      </c>
      <c r="E17" s="87" t="s">
        <v>15</v>
      </c>
      <c r="F17" s="88" t="s">
        <v>16</v>
      </c>
      <c r="G17" s="88" t="s">
        <v>12</v>
      </c>
      <c r="H17" s="88" t="s">
        <v>183</v>
      </c>
      <c r="I17" s="122" t="s">
        <v>18</v>
      </c>
    </row>
    <row r="18" spans="1:9" ht="12.75">
      <c r="A18" s="85" t="s">
        <v>5</v>
      </c>
      <c r="B18" s="86" t="s">
        <v>6</v>
      </c>
      <c r="C18" s="87"/>
      <c r="D18" s="87"/>
      <c r="E18" s="87" t="s">
        <v>10</v>
      </c>
      <c r="F18" s="87" t="s">
        <v>17</v>
      </c>
      <c r="G18" s="87"/>
      <c r="H18" s="87" t="s">
        <v>184</v>
      </c>
      <c r="I18" s="19"/>
    </row>
    <row r="19" spans="1:9" ht="13.5" thickBot="1">
      <c r="A19" s="90"/>
      <c r="B19" s="91"/>
      <c r="C19" s="91">
        <v>2111</v>
      </c>
      <c r="D19" s="91">
        <v>2131</v>
      </c>
      <c r="E19" s="91">
        <v>2132</v>
      </c>
      <c r="F19" s="91">
        <v>2139</v>
      </c>
      <c r="G19" s="91">
        <v>2141</v>
      </c>
      <c r="H19" s="91">
        <v>2142</v>
      </c>
      <c r="I19" s="92"/>
    </row>
    <row r="20" spans="1:9" ht="12.75">
      <c r="A20" s="93">
        <v>1012</v>
      </c>
      <c r="B20" s="94" t="s">
        <v>20</v>
      </c>
      <c r="C20" s="94"/>
      <c r="D20" s="94">
        <v>132</v>
      </c>
      <c r="E20" s="94"/>
      <c r="F20" s="94"/>
      <c r="G20" s="94"/>
      <c r="H20" s="94"/>
      <c r="I20" s="95">
        <f>SUM(C20:H20)</f>
        <v>132</v>
      </c>
    </row>
    <row r="21" spans="1:9" ht="12.75">
      <c r="A21" s="96">
        <v>1031</v>
      </c>
      <c r="B21" s="97" t="s">
        <v>19</v>
      </c>
      <c r="C21" s="97">
        <v>150</v>
      </c>
      <c r="D21" s="97"/>
      <c r="E21" s="97"/>
      <c r="F21" s="97"/>
      <c r="G21" s="97"/>
      <c r="H21" s="97"/>
      <c r="I21" s="95">
        <f aca="true" t="shared" si="0" ref="I21:I50">SUM(C21:H21)</f>
        <v>150</v>
      </c>
    </row>
    <row r="22" spans="1:9" ht="12.75">
      <c r="A22" s="96"/>
      <c r="B22" s="97"/>
      <c r="C22" s="97"/>
      <c r="D22" s="97"/>
      <c r="E22" s="97"/>
      <c r="F22" s="97"/>
      <c r="G22" s="97"/>
      <c r="H22" s="97"/>
      <c r="I22" s="95">
        <f t="shared" si="0"/>
        <v>0</v>
      </c>
    </row>
    <row r="23" spans="1:9" ht="12.75">
      <c r="A23" s="96">
        <v>2140</v>
      </c>
      <c r="B23" s="97" t="s">
        <v>21</v>
      </c>
      <c r="C23" s="97"/>
      <c r="D23" s="97"/>
      <c r="E23" s="97"/>
      <c r="F23" s="97"/>
      <c r="G23" s="97"/>
      <c r="H23" s="97"/>
      <c r="I23" s="95">
        <f t="shared" si="0"/>
        <v>0</v>
      </c>
    </row>
    <row r="24" spans="1:9" ht="12.75">
      <c r="A24" s="96">
        <v>2310</v>
      </c>
      <c r="B24" s="97" t="s">
        <v>22</v>
      </c>
      <c r="C24" s="97"/>
      <c r="D24" s="97"/>
      <c r="E24" s="97">
        <v>11</v>
      </c>
      <c r="F24" s="97"/>
      <c r="G24" s="97"/>
      <c r="H24" s="97"/>
      <c r="I24" s="95">
        <f t="shared" si="0"/>
        <v>11</v>
      </c>
    </row>
    <row r="25" spans="1:9" ht="12.75">
      <c r="A25" s="96">
        <v>2321</v>
      </c>
      <c r="B25" s="97" t="s">
        <v>23</v>
      </c>
      <c r="C25" s="97"/>
      <c r="D25" s="97"/>
      <c r="E25" s="97"/>
      <c r="F25" s="97"/>
      <c r="G25" s="97"/>
      <c r="H25" s="97"/>
      <c r="I25" s="95">
        <f t="shared" si="0"/>
        <v>0</v>
      </c>
    </row>
    <row r="26" spans="1:9" ht="12.75">
      <c r="A26" s="96">
        <v>2341</v>
      </c>
      <c r="B26" s="97" t="s">
        <v>24</v>
      </c>
      <c r="C26" s="97"/>
      <c r="D26" s="97"/>
      <c r="E26" s="97"/>
      <c r="F26" s="97"/>
      <c r="G26" s="97"/>
      <c r="H26" s="97"/>
      <c r="I26" s="95">
        <f t="shared" si="0"/>
        <v>0</v>
      </c>
    </row>
    <row r="27" spans="1:9" ht="12.75">
      <c r="A27" s="96"/>
      <c r="B27" s="97"/>
      <c r="C27" s="97"/>
      <c r="D27" s="97"/>
      <c r="E27" s="97"/>
      <c r="F27" s="97"/>
      <c r="G27" s="97"/>
      <c r="H27" s="97"/>
      <c r="I27" s="95">
        <f t="shared" si="0"/>
        <v>0</v>
      </c>
    </row>
    <row r="28" spans="1:9" ht="12.75">
      <c r="A28" s="96">
        <v>3111</v>
      </c>
      <c r="B28" s="97" t="s">
        <v>25</v>
      </c>
      <c r="C28" s="97"/>
      <c r="D28" s="97"/>
      <c r="E28" s="97"/>
      <c r="F28" s="97"/>
      <c r="G28" s="97"/>
      <c r="H28" s="97"/>
      <c r="I28" s="95">
        <f t="shared" si="0"/>
        <v>0</v>
      </c>
    </row>
    <row r="29" spans="1:9" ht="12.75">
      <c r="A29" s="96">
        <v>3141</v>
      </c>
      <c r="B29" s="97" t="s">
        <v>26</v>
      </c>
      <c r="C29" s="97"/>
      <c r="D29" s="97"/>
      <c r="E29" s="97"/>
      <c r="F29" s="97"/>
      <c r="G29" s="97"/>
      <c r="H29" s="97"/>
      <c r="I29" s="95">
        <f t="shared" si="0"/>
        <v>0</v>
      </c>
    </row>
    <row r="30" spans="1:9" ht="12.75">
      <c r="A30" s="96"/>
      <c r="B30" s="97"/>
      <c r="C30" s="97"/>
      <c r="D30" s="97"/>
      <c r="E30" s="97"/>
      <c r="F30" s="97"/>
      <c r="G30" s="97"/>
      <c r="H30" s="97"/>
      <c r="I30" s="95">
        <f t="shared" si="0"/>
        <v>0</v>
      </c>
    </row>
    <row r="31" spans="1:9" ht="12.75">
      <c r="A31" s="96">
        <v>3314</v>
      </c>
      <c r="B31" s="97" t="s">
        <v>27</v>
      </c>
      <c r="C31" s="97"/>
      <c r="D31" s="97"/>
      <c r="E31" s="97"/>
      <c r="F31" s="97"/>
      <c r="G31" s="97"/>
      <c r="H31" s="97"/>
      <c r="I31" s="95">
        <f t="shared" si="0"/>
        <v>0</v>
      </c>
    </row>
    <row r="32" spans="1:9" ht="12.75">
      <c r="A32" s="96">
        <v>3392</v>
      </c>
      <c r="B32" s="97" t="s">
        <v>28</v>
      </c>
      <c r="C32" s="97"/>
      <c r="D32" s="97"/>
      <c r="E32" s="97"/>
      <c r="F32" s="97"/>
      <c r="G32" s="97"/>
      <c r="H32" s="97"/>
      <c r="I32" s="95">
        <f t="shared" si="0"/>
        <v>0</v>
      </c>
    </row>
    <row r="33" spans="1:9" ht="12.75">
      <c r="A33" s="96">
        <v>3399</v>
      </c>
      <c r="B33" s="97" t="s">
        <v>168</v>
      </c>
      <c r="C33" s="97">
        <v>22</v>
      </c>
      <c r="D33" s="97"/>
      <c r="E33" s="97"/>
      <c r="F33" s="97"/>
      <c r="G33" s="97"/>
      <c r="H33" s="97"/>
      <c r="I33" s="95">
        <f t="shared" si="0"/>
        <v>22</v>
      </c>
    </row>
    <row r="34" spans="1:9" ht="12.75">
      <c r="A34" s="96">
        <v>3419</v>
      </c>
      <c r="B34" s="97" t="s">
        <v>29</v>
      </c>
      <c r="C34" s="97"/>
      <c r="D34" s="97"/>
      <c r="E34" s="97"/>
      <c r="F34" s="97"/>
      <c r="G34" s="97"/>
      <c r="H34" s="97"/>
      <c r="I34" s="95">
        <f t="shared" si="0"/>
        <v>0</v>
      </c>
    </row>
    <row r="35" spans="1:9" ht="12.75">
      <c r="A35" s="96">
        <v>3429</v>
      </c>
      <c r="B35" s="97" t="s">
        <v>30</v>
      </c>
      <c r="C35" s="97"/>
      <c r="D35" s="97"/>
      <c r="E35" s="97"/>
      <c r="F35" s="97"/>
      <c r="G35" s="97"/>
      <c r="H35" s="97"/>
      <c r="I35" s="95">
        <f t="shared" si="0"/>
        <v>0</v>
      </c>
    </row>
    <row r="36" spans="1:9" ht="12.75">
      <c r="A36" s="96"/>
      <c r="B36" s="97"/>
      <c r="C36" s="97"/>
      <c r="D36" s="97"/>
      <c r="E36" s="97"/>
      <c r="F36" s="97"/>
      <c r="G36" s="97"/>
      <c r="H36" s="97"/>
      <c r="I36" s="95">
        <f t="shared" si="0"/>
        <v>0</v>
      </c>
    </row>
    <row r="37" spans="1:9" ht="12.75">
      <c r="A37" s="96">
        <v>3612</v>
      </c>
      <c r="B37" s="97" t="s">
        <v>31</v>
      </c>
      <c r="C37" s="97"/>
      <c r="D37" s="97"/>
      <c r="E37" s="97"/>
      <c r="F37" s="97"/>
      <c r="G37" s="97"/>
      <c r="H37" s="97"/>
      <c r="I37" s="95">
        <f t="shared" si="0"/>
        <v>0</v>
      </c>
    </row>
    <row r="38" spans="1:9" ht="12.75">
      <c r="A38" s="96">
        <v>3613</v>
      </c>
      <c r="B38" s="97" t="s">
        <v>32</v>
      </c>
      <c r="D38" s="97"/>
      <c r="E38" s="97">
        <v>0.1</v>
      </c>
      <c r="F38" s="97"/>
      <c r="G38" s="97"/>
      <c r="H38" s="97"/>
      <c r="I38" s="95">
        <f t="shared" si="0"/>
        <v>0.1</v>
      </c>
    </row>
    <row r="39" spans="1:9" ht="12.75">
      <c r="A39" s="96">
        <v>3632</v>
      </c>
      <c r="B39" s="97" t="s">
        <v>33</v>
      </c>
      <c r="C39" s="97"/>
      <c r="D39" s="97"/>
      <c r="E39" s="97"/>
      <c r="F39" s="97"/>
      <c r="G39" s="97"/>
      <c r="H39" s="97"/>
      <c r="I39" s="95">
        <f t="shared" si="0"/>
        <v>0</v>
      </c>
    </row>
    <row r="40" spans="1:9" ht="12.75">
      <c r="A40" s="96">
        <v>3639</v>
      </c>
      <c r="B40" s="116" t="s">
        <v>34</v>
      </c>
      <c r="C40" s="97">
        <v>0.9</v>
      </c>
      <c r="D40" s="97"/>
      <c r="E40" s="97"/>
      <c r="F40" s="97"/>
      <c r="G40" s="97"/>
      <c r="H40" s="97"/>
      <c r="I40" s="95">
        <f t="shared" si="0"/>
        <v>0.9</v>
      </c>
    </row>
    <row r="41" spans="1:9" ht="12.75">
      <c r="A41" s="96">
        <v>3725</v>
      </c>
      <c r="B41" s="116" t="s">
        <v>152</v>
      </c>
      <c r="C41" s="97">
        <v>10</v>
      </c>
      <c r="D41" s="97"/>
      <c r="E41" s="97"/>
      <c r="F41" s="97"/>
      <c r="G41" s="97"/>
      <c r="H41" s="97"/>
      <c r="I41" s="95">
        <f t="shared" si="0"/>
        <v>10</v>
      </c>
    </row>
    <row r="42" spans="1:9" ht="12.75">
      <c r="A42" s="96">
        <v>3745</v>
      </c>
      <c r="B42" s="97" t="s">
        <v>35</v>
      </c>
      <c r="C42" s="97"/>
      <c r="D42" s="97"/>
      <c r="E42" s="97"/>
      <c r="F42" s="97"/>
      <c r="G42" s="97"/>
      <c r="H42" s="97"/>
      <c r="I42" s="95">
        <f t="shared" si="0"/>
        <v>0</v>
      </c>
    </row>
    <row r="43" spans="1:9" ht="12.75">
      <c r="A43" s="96">
        <v>4354</v>
      </c>
      <c r="B43" s="97" t="s">
        <v>164</v>
      </c>
      <c r="C43" s="97"/>
      <c r="D43" s="97"/>
      <c r="E43" s="97"/>
      <c r="F43" s="97"/>
      <c r="G43" s="97"/>
      <c r="H43" s="97"/>
      <c r="I43" s="95">
        <f t="shared" si="0"/>
        <v>0</v>
      </c>
    </row>
    <row r="44" spans="1:9" ht="12.75">
      <c r="A44" s="96">
        <v>6171</v>
      </c>
      <c r="B44" s="97" t="s">
        <v>36</v>
      </c>
      <c r="C44" s="97"/>
      <c r="D44" s="97"/>
      <c r="E44" s="97"/>
      <c r="F44" s="97"/>
      <c r="G44" s="97"/>
      <c r="H44" s="97"/>
      <c r="I44" s="95">
        <f t="shared" si="0"/>
        <v>0</v>
      </c>
    </row>
    <row r="45" spans="1:9" ht="12.75">
      <c r="A45" s="96">
        <v>6310</v>
      </c>
      <c r="B45" s="97" t="s">
        <v>37</v>
      </c>
      <c r="C45" s="97"/>
      <c r="D45" s="97"/>
      <c r="E45" s="97"/>
      <c r="F45" s="97"/>
      <c r="G45" s="97">
        <v>1</v>
      </c>
      <c r="H45" s="97">
        <v>30</v>
      </c>
      <c r="I45" s="95">
        <f t="shared" si="0"/>
        <v>31</v>
      </c>
    </row>
    <row r="46" spans="1:9" ht="12.75">
      <c r="A46" s="96">
        <v>3633</v>
      </c>
      <c r="B46" s="97" t="s">
        <v>153</v>
      </c>
      <c r="C46" s="97"/>
      <c r="D46" s="97"/>
      <c r="E46" s="97"/>
      <c r="F46" s="97"/>
      <c r="G46" s="97"/>
      <c r="H46" s="97"/>
      <c r="I46" s="95">
        <f t="shared" si="0"/>
        <v>0</v>
      </c>
    </row>
    <row r="47" spans="1:9" ht="12.75">
      <c r="A47" s="96"/>
      <c r="B47" s="97"/>
      <c r="C47" s="97"/>
      <c r="D47" s="97"/>
      <c r="E47" s="97"/>
      <c r="F47" s="97"/>
      <c r="G47" s="97"/>
      <c r="H47" s="97"/>
      <c r="I47" s="95">
        <f t="shared" si="0"/>
        <v>0</v>
      </c>
    </row>
    <row r="48" spans="1:9" ht="13.5" thickBot="1">
      <c r="A48" s="99"/>
      <c r="B48" s="100"/>
      <c r="C48" s="100"/>
      <c r="D48" s="100"/>
      <c r="E48" s="100"/>
      <c r="F48" s="100"/>
      <c r="G48" s="100"/>
      <c r="H48" s="100"/>
      <c r="I48" s="95">
        <f t="shared" si="0"/>
        <v>0</v>
      </c>
    </row>
    <row r="49" spans="1:9" ht="13.5" thickBot="1">
      <c r="A49" s="102" t="s">
        <v>38</v>
      </c>
      <c r="B49" s="103"/>
      <c r="C49" s="104"/>
      <c r="D49" s="104"/>
      <c r="E49" s="104"/>
      <c r="F49" s="104"/>
      <c r="G49" s="104"/>
      <c r="H49" s="104"/>
      <c r="I49" s="95">
        <f t="shared" si="0"/>
        <v>0</v>
      </c>
    </row>
    <row r="50" spans="1:9" ht="13.5" thickBot="1">
      <c r="A50" s="106" t="s">
        <v>39</v>
      </c>
      <c r="B50" s="107"/>
      <c r="C50" s="108">
        <f aca="true" t="shared" si="1" ref="C50:H50">SUM(C20:C49)</f>
        <v>182.9</v>
      </c>
      <c r="D50" s="108">
        <f t="shared" si="1"/>
        <v>132</v>
      </c>
      <c r="E50" s="108">
        <f t="shared" si="1"/>
        <v>11.1</v>
      </c>
      <c r="F50" s="108">
        <f t="shared" si="1"/>
        <v>0</v>
      </c>
      <c r="G50" s="108">
        <f t="shared" si="1"/>
        <v>1</v>
      </c>
      <c r="H50" s="108">
        <f t="shared" si="1"/>
        <v>30</v>
      </c>
      <c r="I50" s="95">
        <f t="shared" si="0"/>
        <v>357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I55"/>
  <sheetViews>
    <sheetView tabSelected="1" zoomScalePageLayoutView="0" workbookViewId="0" topLeftCell="A13">
      <selection activeCell="T15" sqref="T15"/>
    </sheetView>
  </sheetViews>
  <sheetFormatPr defaultColWidth="9.00390625" defaultRowHeight="12.75"/>
  <cols>
    <col min="1" max="1" width="6.25390625" style="0" customWidth="1"/>
    <col min="2" max="2" width="23.375" style="0" customWidth="1"/>
    <col min="3" max="3" width="6.25390625" style="0" customWidth="1"/>
    <col min="4" max="32" width="5.125" style="0" customWidth="1"/>
    <col min="33" max="33" width="7.625" style="0" customWidth="1"/>
  </cols>
  <sheetData>
    <row r="1" ht="12.75">
      <c r="A1" t="s">
        <v>166</v>
      </c>
    </row>
    <row r="2" spans="1:2" ht="12.75">
      <c r="A2" s="1" t="s">
        <v>85</v>
      </c>
      <c r="B2" s="1"/>
    </row>
    <row r="3" spans="1:3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2.75">
      <c r="A4" s="20" t="s">
        <v>40</v>
      </c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3.5" thickBot="1">
      <c r="A5" s="23"/>
      <c r="B5" s="23"/>
      <c r="C5" s="23"/>
      <c r="D5" s="28"/>
      <c r="E5" s="23"/>
      <c r="F5" s="28"/>
      <c r="G5" s="28"/>
      <c r="H5" s="28"/>
      <c r="I5" s="2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>
      <c r="A6" s="123" t="s">
        <v>86</v>
      </c>
      <c r="B6" s="126" t="s">
        <v>87</v>
      </c>
      <c r="C6" s="129" t="s">
        <v>192</v>
      </c>
      <c r="D6" s="132" t="s">
        <v>193</v>
      </c>
      <c r="E6" s="135" t="s">
        <v>194</v>
      </c>
      <c r="F6" s="135" t="s">
        <v>195</v>
      </c>
      <c r="G6" s="135" t="s">
        <v>196</v>
      </c>
      <c r="H6" s="135" t="s">
        <v>198</v>
      </c>
      <c r="I6" s="132" t="s">
        <v>191</v>
      </c>
      <c r="J6" s="135" t="s">
        <v>197</v>
      </c>
      <c r="K6" s="135" t="s">
        <v>199</v>
      </c>
      <c r="L6" s="135" t="s">
        <v>200</v>
      </c>
      <c r="M6" s="135" t="s">
        <v>130</v>
      </c>
      <c r="N6" s="135" t="s">
        <v>201</v>
      </c>
      <c r="O6" s="135" t="s">
        <v>202</v>
      </c>
      <c r="P6" s="135" t="s">
        <v>204</v>
      </c>
      <c r="Q6" s="135" t="s">
        <v>205</v>
      </c>
      <c r="R6" s="10"/>
      <c r="S6" s="140" t="s">
        <v>206</v>
      </c>
      <c r="T6" s="132" t="s">
        <v>207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39" t="s">
        <v>203</v>
      </c>
      <c r="AF6" s="129" t="s">
        <v>186</v>
      </c>
      <c r="AG6" s="135" t="s">
        <v>18</v>
      </c>
    </row>
    <row r="7" spans="1:33" ht="25.5" customHeight="1">
      <c r="A7" s="124"/>
      <c r="B7" s="127"/>
      <c r="C7" s="130"/>
      <c r="D7" s="133"/>
      <c r="E7" s="130"/>
      <c r="F7" s="130"/>
      <c r="G7" s="130"/>
      <c r="H7" s="130"/>
      <c r="I7" s="136"/>
      <c r="J7" s="130"/>
      <c r="K7" s="130"/>
      <c r="L7" s="130"/>
      <c r="M7" s="130"/>
      <c r="N7" s="130"/>
      <c r="O7" s="130"/>
      <c r="P7" s="130"/>
      <c r="Q7" s="130"/>
      <c r="R7" s="11" t="s">
        <v>131</v>
      </c>
      <c r="S7" s="141"/>
      <c r="T7" s="133"/>
      <c r="U7" s="11" t="s">
        <v>141</v>
      </c>
      <c r="V7" s="11" t="s">
        <v>142</v>
      </c>
      <c r="W7" s="11" t="s">
        <v>143</v>
      </c>
      <c r="X7" s="11" t="s">
        <v>173</v>
      </c>
      <c r="Y7" s="11" t="s">
        <v>144</v>
      </c>
      <c r="Z7" s="11" t="s">
        <v>150</v>
      </c>
      <c r="AA7" s="11" t="s">
        <v>149</v>
      </c>
      <c r="AB7" s="11" t="s">
        <v>146</v>
      </c>
      <c r="AC7" s="10" t="s">
        <v>155</v>
      </c>
      <c r="AD7" s="10" t="s">
        <v>146</v>
      </c>
      <c r="AE7" s="133"/>
      <c r="AF7" s="130"/>
      <c r="AG7" s="130"/>
    </row>
    <row r="8" spans="1:33" ht="12.75">
      <c r="A8" s="124"/>
      <c r="B8" s="127"/>
      <c r="C8" s="130"/>
      <c r="D8" s="133"/>
      <c r="E8" s="130"/>
      <c r="F8" s="130"/>
      <c r="G8" s="130"/>
      <c r="H8" s="130"/>
      <c r="I8" s="136"/>
      <c r="J8" s="130"/>
      <c r="K8" s="130"/>
      <c r="L8" s="130"/>
      <c r="M8" s="130"/>
      <c r="N8" s="130"/>
      <c r="O8" s="130"/>
      <c r="P8" s="130"/>
      <c r="Q8" s="130"/>
      <c r="R8" s="11" t="s">
        <v>161</v>
      </c>
      <c r="S8" s="141"/>
      <c r="T8" s="133"/>
      <c r="U8" s="11" t="s">
        <v>140</v>
      </c>
      <c r="V8" s="10"/>
      <c r="W8" s="10"/>
      <c r="X8" s="10" t="s">
        <v>174</v>
      </c>
      <c r="Y8" s="10" t="s">
        <v>145</v>
      </c>
      <c r="Z8" s="10" t="s">
        <v>172</v>
      </c>
      <c r="AA8" s="11" t="s">
        <v>150</v>
      </c>
      <c r="AB8" s="10" t="s">
        <v>147</v>
      </c>
      <c r="AC8" s="10" t="s">
        <v>156</v>
      </c>
      <c r="AD8" s="10" t="s">
        <v>178</v>
      </c>
      <c r="AE8" s="133"/>
      <c r="AF8" s="130"/>
      <c r="AG8" s="130"/>
    </row>
    <row r="9" spans="1:33" ht="12.75">
      <c r="A9" s="125"/>
      <c r="B9" s="128"/>
      <c r="C9" s="131"/>
      <c r="D9" s="134"/>
      <c r="E9" s="131"/>
      <c r="F9" s="131"/>
      <c r="G9" s="131"/>
      <c r="H9" s="131"/>
      <c r="I9" s="137"/>
      <c r="J9" s="131"/>
      <c r="K9" s="131"/>
      <c r="L9" s="131"/>
      <c r="M9" s="131"/>
      <c r="N9" s="131"/>
      <c r="O9" s="131"/>
      <c r="P9" s="131"/>
      <c r="Q9" s="131"/>
      <c r="R9" s="7" t="s">
        <v>162</v>
      </c>
      <c r="S9" s="142"/>
      <c r="T9" s="134"/>
      <c r="U9" s="26"/>
      <c r="V9" s="7"/>
      <c r="W9" s="7"/>
      <c r="X9" s="7"/>
      <c r="Y9" s="7"/>
      <c r="Z9" s="7" t="s">
        <v>175</v>
      </c>
      <c r="AA9" s="7" t="s">
        <v>172</v>
      </c>
      <c r="AB9" s="7" t="s">
        <v>148</v>
      </c>
      <c r="AC9" s="7" t="s">
        <v>157</v>
      </c>
      <c r="AD9" s="7" t="s">
        <v>179</v>
      </c>
      <c r="AE9" s="134"/>
      <c r="AF9" s="131"/>
      <c r="AG9" s="130"/>
    </row>
    <row r="10" spans="1:33" ht="13.5" thickBot="1">
      <c r="A10" s="18"/>
      <c r="B10" s="16"/>
      <c r="C10" s="8">
        <v>5011</v>
      </c>
      <c r="D10" s="8">
        <v>5021</v>
      </c>
      <c r="E10" s="8">
        <v>5023</v>
      </c>
      <c r="F10" s="8">
        <v>5031</v>
      </c>
      <c r="G10" s="8">
        <v>5032</v>
      </c>
      <c r="H10" s="8">
        <v>5038</v>
      </c>
      <c r="I10" s="8">
        <v>5042</v>
      </c>
      <c r="J10" s="8">
        <v>5139</v>
      </c>
      <c r="K10" s="8">
        <v>5151</v>
      </c>
      <c r="L10" s="8">
        <v>5154</v>
      </c>
      <c r="M10" s="8">
        <v>5156</v>
      </c>
      <c r="N10" s="8">
        <v>5161</v>
      </c>
      <c r="O10" s="8">
        <v>5162</v>
      </c>
      <c r="P10" s="8">
        <v>5163</v>
      </c>
      <c r="Q10" s="8">
        <v>5164</v>
      </c>
      <c r="R10" s="8">
        <v>5167</v>
      </c>
      <c r="S10" s="8">
        <v>5168</v>
      </c>
      <c r="T10" s="8">
        <v>5169</v>
      </c>
      <c r="U10" s="8">
        <v>5171</v>
      </c>
      <c r="V10" s="8">
        <v>5173</v>
      </c>
      <c r="W10" s="8">
        <v>5175</v>
      </c>
      <c r="X10" s="8">
        <v>5192</v>
      </c>
      <c r="Y10" s="8">
        <v>5194</v>
      </c>
      <c r="Z10" s="8">
        <v>5222</v>
      </c>
      <c r="AA10" s="8">
        <v>5329</v>
      </c>
      <c r="AB10" s="8">
        <v>5321</v>
      </c>
      <c r="AC10" s="8">
        <v>5366</v>
      </c>
      <c r="AD10" s="8">
        <v>5499</v>
      </c>
      <c r="AE10" s="8">
        <v>6119</v>
      </c>
      <c r="AF10" s="8">
        <v>6121</v>
      </c>
      <c r="AG10" s="138"/>
    </row>
    <row r="11" spans="1:3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.75">
      <c r="A12" s="6">
        <v>1031</v>
      </c>
      <c r="B12" s="6" t="s">
        <v>88</v>
      </c>
      <c r="C12" s="6">
        <v>100</v>
      </c>
      <c r="D12" s="6">
        <v>14</v>
      </c>
      <c r="E12" s="6"/>
      <c r="F12" s="6">
        <v>20</v>
      </c>
      <c r="G12" s="6">
        <v>10</v>
      </c>
      <c r="H12" s="6">
        <v>1</v>
      </c>
      <c r="I12" s="6"/>
      <c r="J12" s="6">
        <v>25</v>
      </c>
      <c r="K12" s="6"/>
      <c r="L12" s="6"/>
      <c r="M12" s="6">
        <v>15</v>
      </c>
      <c r="N12" s="6"/>
      <c r="O12" s="6"/>
      <c r="P12" s="6">
        <v>10</v>
      </c>
      <c r="Q12" s="6"/>
      <c r="R12" s="6">
        <v>3</v>
      </c>
      <c r="S12" s="6"/>
      <c r="T12" s="6"/>
      <c r="U12" s="6">
        <v>35</v>
      </c>
      <c r="V12" s="6">
        <v>2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f>SUM(C12:AF12)</f>
        <v>235</v>
      </c>
    </row>
    <row r="13" spans="1:33" ht="12.75">
      <c r="A13" s="6">
        <v>1070</v>
      </c>
      <c r="B13" s="6" t="s">
        <v>169</v>
      </c>
      <c r="C13" s="6"/>
      <c r="D13" s="6"/>
      <c r="E13" s="6"/>
      <c r="F13" s="6"/>
      <c r="G13" s="6"/>
      <c r="H13" s="6"/>
      <c r="I13" s="6"/>
      <c r="J13" s="6">
        <v>15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f aca="true" t="shared" si="0" ref="AG13:AG54">SUM(C13:AF13)</f>
        <v>15</v>
      </c>
    </row>
    <row r="14" spans="1:33" ht="12.75">
      <c r="A14" s="6">
        <v>2212</v>
      </c>
      <c r="B14" s="6" t="s">
        <v>89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2</v>
      </c>
      <c r="U14" s="6">
        <v>100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f t="shared" si="0"/>
        <v>102</v>
      </c>
    </row>
    <row r="15" spans="1:33" ht="12.75">
      <c r="A15" s="6">
        <v>2219</v>
      </c>
      <c r="B15" s="6" t="s">
        <v>159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1600</v>
      </c>
      <c r="AG15" s="6">
        <f t="shared" si="0"/>
        <v>1600</v>
      </c>
    </row>
    <row r="16" spans="1:33" ht="12.75">
      <c r="A16" s="6">
        <v>2310</v>
      </c>
      <c r="B16" s="6" t="s">
        <v>90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>
        <f t="shared" si="0"/>
        <v>0</v>
      </c>
    </row>
    <row r="17" spans="1:33" ht="12.75">
      <c r="A17" s="6">
        <v>2321</v>
      </c>
      <c r="B17" s="6" t="s">
        <v>91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20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f t="shared" si="0"/>
        <v>20</v>
      </c>
    </row>
    <row r="18" spans="1:33" ht="12.75">
      <c r="A18" s="6">
        <v>2341</v>
      </c>
      <c r="B18" s="6" t="s">
        <v>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5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f t="shared" si="0"/>
        <v>5</v>
      </c>
    </row>
    <row r="19" spans="1:33" ht="12.75">
      <c r="A19" s="6">
        <v>2333</v>
      </c>
      <c r="B19" s="6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f t="shared" si="0"/>
        <v>0</v>
      </c>
    </row>
    <row r="20" spans="1:33" ht="12.75">
      <c r="A20" s="6">
        <v>3111</v>
      </c>
      <c r="B20" s="6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30</v>
      </c>
      <c r="AC20" s="6"/>
      <c r="AD20" s="6"/>
      <c r="AE20" s="6"/>
      <c r="AF20" s="6"/>
      <c r="AG20" s="6">
        <f t="shared" si="0"/>
        <v>30</v>
      </c>
    </row>
    <row r="21" spans="1:33" ht="12.75">
      <c r="A21" s="6">
        <v>3113</v>
      </c>
      <c r="B21" s="6" t="s">
        <v>93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f t="shared" si="0"/>
        <v>0</v>
      </c>
    </row>
    <row r="22" spans="1:3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f t="shared" si="0"/>
        <v>0</v>
      </c>
    </row>
    <row r="23" spans="1:33" ht="12.75">
      <c r="A23" s="6">
        <v>3314</v>
      </c>
      <c r="B23" s="6" t="s">
        <v>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f t="shared" si="0"/>
        <v>0</v>
      </c>
    </row>
    <row r="24" spans="1:33" ht="12.75">
      <c r="A24" s="6">
        <v>3319</v>
      </c>
      <c r="B24" s="6" t="s">
        <v>95</v>
      </c>
      <c r="C24" s="6"/>
      <c r="D24" s="6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>
        <f t="shared" si="0"/>
        <v>4</v>
      </c>
    </row>
    <row r="25" spans="1:33" ht="12.75">
      <c r="A25" s="6">
        <v>3330</v>
      </c>
      <c r="B25" s="6" t="s">
        <v>96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f t="shared" si="0"/>
        <v>0</v>
      </c>
    </row>
    <row r="26" spans="1:33" ht="12.75">
      <c r="A26" s="6">
        <v>3399</v>
      </c>
      <c r="B26" s="6" t="s">
        <v>95</v>
      </c>
      <c r="C26" s="6"/>
      <c r="D26" s="6"/>
      <c r="E26" s="6"/>
      <c r="F26" s="6"/>
      <c r="G26" s="6"/>
      <c r="H26" s="6"/>
      <c r="I26" s="6"/>
      <c r="J26" s="6">
        <v>1</v>
      </c>
      <c r="K26" s="6"/>
      <c r="L26" s="6"/>
      <c r="M26" s="6"/>
      <c r="N26" s="6"/>
      <c r="O26" s="6"/>
      <c r="P26" s="6"/>
      <c r="Q26" s="6">
        <v>8</v>
      </c>
      <c r="R26" s="6"/>
      <c r="S26" s="6"/>
      <c r="T26" s="6">
        <v>55</v>
      </c>
      <c r="U26" s="6"/>
      <c r="V26" s="6"/>
      <c r="W26" s="6">
        <v>17</v>
      </c>
      <c r="X26" s="6">
        <v>2</v>
      </c>
      <c r="Y26" s="6">
        <v>6</v>
      </c>
      <c r="Z26" s="6"/>
      <c r="AA26" s="6"/>
      <c r="AB26" s="6"/>
      <c r="AC26" s="6"/>
      <c r="AD26" s="6"/>
      <c r="AE26" s="6"/>
      <c r="AF26" s="6"/>
      <c r="AG26" s="6">
        <f t="shared" si="0"/>
        <v>89</v>
      </c>
    </row>
    <row r="27" spans="1:3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f t="shared" si="0"/>
        <v>0</v>
      </c>
    </row>
    <row r="28" spans="1:33" ht="12.75">
      <c r="A28" s="6">
        <v>3412</v>
      </c>
      <c r="B28" s="6" t="s">
        <v>160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f t="shared" si="0"/>
        <v>0</v>
      </c>
    </row>
    <row r="29" spans="1:33" ht="12.75">
      <c r="A29" s="6">
        <v>3419</v>
      </c>
      <c r="B29" s="6" t="s">
        <v>98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30</v>
      </c>
      <c r="AA29" s="6"/>
      <c r="AB29" s="6"/>
      <c r="AC29" s="6"/>
      <c r="AD29" s="6"/>
      <c r="AE29" s="6"/>
      <c r="AF29" s="6"/>
      <c r="AG29" s="6">
        <f t="shared" si="0"/>
        <v>30</v>
      </c>
    </row>
    <row r="30" spans="1:33" ht="12.75">
      <c r="A30" s="6">
        <v>3421</v>
      </c>
      <c r="B30" s="6" t="s">
        <v>97</v>
      </c>
      <c r="C30" s="6"/>
      <c r="D30" s="6"/>
      <c r="E30" s="6"/>
      <c r="F30" s="6"/>
      <c r="G30" s="6"/>
      <c r="H30" s="6"/>
      <c r="I30" s="6"/>
      <c r="J30" s="6"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f t="shared" si="0"/>
        <v>1</v>
      </c>
    </row>
    <row r="31" spans="1:3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f t="shared" si="0"/>
        <v>0</v>
      </c>
    </row>
    <row r="32" spans="1:33" ht="12.75">
      <c r="A32" s="6">
        <v>3511</v>
      </c>
      <c r="B32" s="6" t="s">
        <v>99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si="0"/>
        <v>0</v>
      </c>
    </row>
    <row r="33" spans="1:33" ht="12.75">
      <c r="A33" s="6">
        <v>3612</v>
      </c>
      <c r="B33" s="6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f t="shared" si="0"/>
        <v>0</v>
      </c>
    </row>
    <row r="34" spans="1:33" ht="12.75">
      <c r="A34" s="6">
        <v>3613</v>
      </c>
      <c r="B34" s="6" t="s">
        <v>208</v>
      </c>
      <c r="C34" s="6"/>
      <c r="D34" s="6"/>
      <c r="E34" s="6"/>
      <c r="F34" s="6"/>
      <c r="G34" s="6"/>
      <c r="H34" s="6"/>
      <c r="I34" s="6"/>
      <c r="J34" s="6">
        <v>5</v>
      </c>
      <c r="K34" s="6"/>
      <c r="L34" s="6">
        <v>10</v>
      </c>
      <c r="M34" s="6"/>
      <c r="N34" s="6"/>
      <c r="O34" s="6"/>
      <c r="P34" s="6"/>
      <c r="Q34" s="6"/>
      <c r="R34" s="6"/>
      <c r="S34" s="6"/>
      <c r="T34" s="6"/>
      <c r="U34" s="6">
        <v>5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f t="shared" si="0"/>
        <v>20</v>
      </c>
    </row>
    <row r="35" spans="1:33" ht="12.75">
      <c r="A35" s="6">
        <v>3631</v>
      </c>
      <c r="B35" s="6" t="s">
        <v>100</v>
      </c>
      <c r="C35" s="6"/>
      <c r="D35" s="6"/>
      <c r="E35" s="6"/>
      <c r="F35" s="6"/>
      <c r="G35" s="6"/>
      <c r="H35" s="6"/>
      <c r="I35" s="6"/>
      <c r="J35" s="6"/>
      <c r="K35" s="6"/>
      <c r="L35" s="6">
        <v>30</v>
      </c>
      <c r="M35" s="6"/>
      <c r="N35" s="6"/>
      <c r="O35" s="6"/>
      <c r="P35" s="6"/>
      <c r="Q35" s="6"/>
      <c r="R35" s="6"/>
      <c r="S35" s="6"/>
      <c r="T35" s="6"/>
      <c r="U35" s="6">
        <v>5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f t="shared" si="0"/>
        <v>35</v>
      </c>
    </row>
    <row r="36" spans="1:33" ht="12.75">
      <c r="A36" s="6">
        <v>3632</v>
      </c>
      <c r="B36" s="6" t="s">
        <v>33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f t="shared" si="0"/>
        <v>0</v>
      </c>
    </row>
    <row r="37" spans="1:33" ht="12.75">
      <c r="A37" s="6">
        <v>3633</v>
      </c>
      <c r="B37" s="6" t="s">
        <v>101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f t="shared" si="0"/>
        <v>0</v>
      </c>
    </row>
    <row r="38" spans="1:33" ht="12.75">
      <c r="A38" s="6">
        <v>3635</v>
      </c>
      <c r="B38" s="6" t="s">
        <v>181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>
        <f t="shared" si="0"/>
        <v>0</v>
      </c>
    </row>
    <row r="39" spans="1:33" ht="12.75">
      <c r="A39" s="6">
        <v>3639</v>
      </c>
      <c r="B39" s="6" t="s">
        <v>102</v>
      </c>
      <c r="C39" s="6"/>
      <c r="D39" s="6">
        <v>10</v>
      </c>
      <c r="E39" s="6"/>
      <c r="F39" s="6"/>
      <c r="G39" s="6"/>
      <c r="H39" s="6"/>
      <c r="I39" s="6"/>
      <c r="J39" s="6">
        <v>5</v>
      </c>
      <c r="K39" s="6"/>
      <c r="L39" s="6"/>
      <c r="M39" s="6"/>
      <c r="N39" s="6"/>
      <c r="O39" s="6"/>
      <c r="P39" s="6"/>
      <c r="Q39" s="6">
        <v>11</v>
      </c>
      <c r="R39" s="6"/>
      <c r="S39" s="6"/>
      <c r="T39" s="6"/>
      <c r="U39" s="6">
        <v>10</v>
      </c>
      <c r="V39" s="6">
        <v>2</v>
      </c>
      <c r="W39" s="6">
        <v>6</v>
      </c>
      <c r="X39" s="6"/>
      <c r="Y39" s="6"/>
      <c r="Z39" s="6"/>
      <c r="AA39" s="6"/>
      <c r="AB39" s="6"/>
      <c r="AC39" s="6"/>
      <c r="AD39" s="6"/>
      <c r="AE39" s="6"/>
      <c r="AF39" s="6"/>
      <c r="AG39" s="6">
        <f t="shared" si="0"/>
        <v>44</v>
      </c>
    </row>
    <row r="40" spans="1:33" ht="12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f t="shared" si="0"/>
        <v>0</v>
      </c>
    </row>
    <row r="41" spans="1:33" ht="12.75">
      <c r="A41" s="6">
        <v>3722</v>
      </c>
      <c r="B41" s="6" t="s">
        <v>103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100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>
        <f t="shared" si="0"/>
        <v>100</v>
      </c>
    </row>
    <row r="42" spans="1:33" ht="12.75">
      <c r="A42" s="6">
        <v>3723</v>
      </c>
      <c r="B42" s="6" t="s">
        <v>176</v>
      </c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>
        <v>1</v>
      </c>
      <c r="R42" s="6"/>
      <c r="S42" s="6"/>
      <c r="T42" s="6">
        <v>50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>
        <f t="shared" si="0"/>
        <v>51</v>
      </c>
    </row>
    <row r="43" spans="1:33" ht="12.75">
      <c r="A43" s="6">
        <v>3745</v>
      </c>
      <c r="B43" s="6" t="s">
        <v>104</v>
      </c>
      <c r="C43" s="6">
        <v>30</v>
      </c>
      <c r="D43" s="6">
        <v>5</v>
      </c>
      <c r="E43" s="6"/>
      <c r="F43" s="6">
        <v>6</v>
      </c>
      <c r="G43" s="6">
        <v>3</v>
      </c>
      <c r="H43" s="6"/>
      <c r="I43" s="6"/>
      <c r="J43" s="6">
        <v>5</v>
      </c>
      <c r="K43" s="6"/>
      <c r="L43" s="6"/>
      <c r="M43" s="6">
        <v>12</v>
      </c>
      <c r="N43" s="6"/>
      <c r="O43" s="6"/>
      <c r="P43" s="6"/>
      <c r="Q43" s="6"/>
      <c r="R43" s="6"/>
      <c r="S43" s="6"/>
      <c r="T43" s="6"/>
      <c r="U43" s="6">
        <v>10</v>
      </c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>
        <f t="shared" si="0"/>
        <v>71</v>
      </c>
    </row>
    <row r="44" spans="1:33" ht="12.75">
      <c r="A44" s="6">
        <v>4319</v>
      </c>
      <c r="B44" s="6" t="s">
        <v>177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>
        <v>15</v>
      </c>
      <c r="AE44" s="6"/>
      <c r="AF44" s="6"/>
      <c r="AG44" s="6">
        <f t="shared" si="0"/>
        <v>15</v>
      </c>
    </row>
    <row r="45" spans="1:33" ht="12.75">
      <c r="A45" s="6">
        <v>4354</v>
      </c>
      <c r="B45" s="6" t="s">
        <v>154</v>
      </c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>
        <f t="shared" si="0"/>
        <v>0</v>
      </c>
    </row>
    <row r="46" spans="1:33" ht="12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>
        <f t="shared" si="0"/>
        <v>0</v>
      </c>
    </row>
    <row r="47" spans="1:33" ht="12.75">
      <c r="A47" s="6">
        <v>5512</v>
      </c>
      <c r="B47" s="6" t="s">
        <v>105</v>
      </c>
      <c r="C47" s="6"/>
      <c r="D47" s="6">
        <v>10</v>
      </c>
      <c r="E47" s="6"/>
      <c r="F47" s="6"/>
      <c r="G47" s="6"/>
      <c r="H47" s="6"/>
      <c r="I47" s="6"/>
      <c r="J47" s="6">
        <v>5</v>
      </c>
      <c r="K47" s="6"/>
      <c r="L47" s="6">
        <v>4</v>
      </c>
      <c r="M47" s="6"/>
      <c r="N47" s="6"/>
      <c r="O47" s="6"/>
      <c r="P47" s="6"/>
      <c r="Q47" s="6"/>
      <c r="R47" s="6"/>
      <c r="S47" s="6"/>
      <c r="T47" s="6">
        <v>1</v>
      </c>
      <c r="U47" s="6"/>
      <c r="V47" s="6"/>
      <c r="W47" s="6"/>
      <c r="X47" s="6"/>
      <c r="Y47" s="6">
        <v>6</v>
      </c>
      <c r="Z47" s="6"/>
      <c r="AA47" s="6"/>
      <c r="AB47" s="6"/>
      <c r="AC47" s="6"/>
      <c r="AD47" s="6"/>
      <c r="AE47" s="6"/>
      <c r="AF47" s="6"/>
      <c r="AG47" s="6">
        <f t="shared" si="0"/>
        <v>26</v>
      </c>
    </row>
    <row r="48" spans="1:33" ht="12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>
        <f t="shared" si="0"/>
        <v>0</v>
      </c>
    </row>
    <row r="49" spans="1:33" ht="12.75">
      <c r="A49" s="6">
        <v>6112</v>
      </c>
      <c r="B49" s="6" t="s">
        <v>106</v>
      </c>
      <c r="C49" s="6"/>
      <c r="D49" s="6">
        <v>12</v>
      </c>
      <c r="E49" s="6">
        <v>170</v>
      </c>
      <c r="F49" s="6"/>
      <c r="G49" s="6">
        <v>15</v>
      </c>
      <c r="H49" s="6"/>
      <c r="I49" s="6"/>
      <c r="J49" s="6"/>
      <c r="K49" s="6"/>
      <c r="L49" s="6"/>
      <c r="M49" s="6"/>
      <c r="N49" s="6"/>
      <c r="O49" s="6">
        <v>4</v>
      </c>
      <c r="P49" s="6"/>
      <c r="Q49" s="6"/>
      <c r="R49" s="6"/>
      <c r="S49" s="6"/>
      <c r="T49" s="6"/>
      <c r="U49" s="6"/>
      <c r="V49" s="6">
        <v>6</v>
      </c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>
        <f t="shared" si="0"/>
        <v>207</v>
      </c>
    </row>
    <row r="50" spans="1:33" ht="12.75">
      <c r="A50" s="6">
        <v>6171</v>
      </c>
      <c r="B50" s="15" t="s">
        <v>36</v>
      </c>
      <c r="C50" s="6">
        <v>50</v>
      </c>
      <c r="D50" s="6"/>
      <c r="E50" s="6"/>
      <c r="F50" s="6">
        <v>12</v>
      </c>
      <c r="G50" s="6">
        <v>5</v>
      </c>
      <c r="H50" s="6">
        <v>1</v>
      </c>
      <c r="I50" s="6">
        <v>15</v>
      </c>
      <c r="J50" s="6">
        <v>8</v>
      </c>
      <c r="K50" s="6">
        <v>2</v>
      </c>
      <c r="L50" s="6">
        <v>25</v>
      </c>
      <c r="M50" s="6"/>
      <c r="N50" s="6">
        <v>2</v>
      </c>
      <c r="O50" s="6">
        <v>13</v>
      </c>
      <c r="P50" s="6"/>
      <c r="Q50" s="6"/>
      <c r="R50" s="6">
        <v>2</v>
      </c>
      <c r="S50" s="6">
        <v>20</v>
      </c>
      <c r="T50" s="6">
        <v>10</v>
      </c>
      <c r="U50" s="6">
        <v>10</v>
      </c>
      <c r="V50" s="6">
        <v>1</v>
      </c>
      <c r="W50" s="6">
        <v>2</v>
      </c>
      <c r="X50" s="6"/>
      <c r="Y50" s="6"/>
      <c r="Z50" s="6"/>
      <c r="AA50" s="6">
        <v>10</v>
      </c>
      <c r="AB50" s="6"/>
      <c r="AC50" s="6"/>
      <c r="AD50" s="6"/>
      <c r="AE50" s="6"/>
      <c r="AF50" s="6"/>
      <c r="AG50" s="6">
        <f t="shared" si="0"/>
        <v>188</v>
      </c>
    </row>
    <row r="51" spans="1:33" ht="12.75">
      <c r="A51" s="7">
        <v>6310</v>
      </c>
      <c r="B51" s="7" t="s">
        <v>107</v>
      </c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>
        <v>10</v>
      </c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6">
        <f t="shared" si="0"/>
        <v>10</v>
      </c>
    </row>
    <row r="52" spans="1:33" ht="12.75">
      <c r="A52" s="6">
        <v>6320</v>
      </c>
      <c r="B52" s="6" t="s">
        <v>187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>
        <v>12</v>
      </c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>
        <f t="shared" si="0"/>
        <v>12</v>
      </c>
    </row>
    <row r="53" spans="1:33" ht="12.75">
      <c r="A53" s="6">
        <v>6330</v>
      </c>
      <c r="B53" s="6" t="s">
        <v>108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>
        <f t="shared" si="0"/>
        <v>0</v>
      </c>
    </row>
    <row r="54" spans="1:33" ht="13.5" thickBot="1">
      <c r="A54" s="16">
        <v>6402</v>
      </c>
      <c r="B54" s="16" t="s">
        <v>180</v>
      </c>
      <c r="C54" s="5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17">
        <f t="shared" si="0"/>
        <v>0</v>
      </c>
    </row>
    <row r="55" spans="1:35" ht="13.5" thickBot="1">
      <c r="A55" s="25"/>
      <c r="B55" s="9" t="s">
        <v>109</v>
      </c>
      <c r="C55" s="118">
        <f aca="true" t="shared" si="1" ref="C55:AF55">SUM(C12:C54)</f>
        <v>180</v>
      </c>
      <c r="D55" s="119">
        <f t="shared" si="1"/>
        <v>55</v>
      </c>
      <c r="E55" s="119">
        <f t="shared" si="1"/>
        <v>170</v>
      </c>
      <c r="F55" s="119">
        <f t="shared" si="1"/>
        <v>38</v>
      </c>
      <c r="G55" s="119">
        <f t="shared" si="1"/>
        <v>33</v>
      </c>
      <c r="H55" s="119">
        <f t="shared" si="1"/>
        <v>2</v>
      </c>
      <c r="I55" s="119">
        <f t="shared" si="1"/>
        <v>15</v>
      </c>
      <c r="J55" s="119">
        <f t="shared" si="1"/>
        <v>70</v>
      </c>
      <c r="K55" s="119">
        <f t="shared" si="1"/>
        <v>2</v>
      </c>
      <c r="L55" s="119">
        <f t="shared" si="1"/>
        <v>69</v>
      </c>
      <c r="M55" s="119">
        <f t="shared" si="1"/>
        <v>27</v>
      </c>
      <c r="N55" s="119">
        <f t="shared" si="1"/>
        <v>2</v>
      </c>
      <c r="O55" s="119">
        <f t="shared" si="1"/>
        <v>17</v>
      </c>
      <c r="P55" s="119">
        <f t="shared" si="1"/>
        <v>32</v>
      </c>
      <c r="Q55" s="119">
        <f t="shared" si="1"/>
        <v>20</v>
      </c>
      <c r="R55" s="119">
        <f t="shared" si="1"/>
        <v>5</v>
      </c>
      <c r="S55" s="119">
        <f t="shared" si="1"/>
        <v>20</v>
      </c>
      <c r="T55" s="119">
        <f t="shared" si="1"/>
        <v>218</v>
      </c>
      <c r="U55" s="119">
        <f t="shared" si="1"/>
        <v>200</v>
      </c>
      <c r="V55" s="119">
        <f t="shared" si="1"/>
        <v>11</v>
      </c>
      <c r="W55" s="119">
        <f t="shared" si="1"/>
        <v>25</v>
      </c>
      <c r="X55" s="119">
        <f t="shared" si="1"/>
        <v>2</v>
      </c>
      <c r="Y55" s="119">
        <f t="shared" si="1"/>
        <v>12</v>
      </c>
      <c r="Z55" s="119">
        <f t="shared" si="1"/>
        <v>30</v>
      </c>
      <c r="AA55" s="119">
        <f t="shared" si="1"/>
        <v>10</v>
      </c>
      <c r="AB55" s="119">
        <f t="shared" si="1"/>
        <v>30</v>
      </c>
      <c r="AC55" s="119">
        <f t="shared" si="1"/>
        <v>0</v>
      </c>
      <c r="AD55" s="119">
        <f t="shared" si="1"/>
        <v>15</v>
      </c>
      <c r="AE55" s="119">
        <f t="shared" si="1"/>
        <v>0</v>
      </c>
      <c r="AF55" s="119">
        <f t="shared" si="1"/>
        <v>1600</v>
      </c>
      <c r="AG55" s="120">
        <f>SUM(AG12:AG54)</f>
        <v>2910</v>
      </c>
      <c r="AH55" s="121"/>
      <c r="AI55" s="20"/>
    </row>
  </sheetData>
  <sheetProtection/>
  <mergeCells count="22"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T6:T9"/>
    <mergeCell ref="AE6:AE9"/>
    <mergeCell ref="AF6:AF9"/>
    <mergeCell ref="AG6:AG10"/>
    <mergeCell ref="M6:M9"/>
    <mergeCell ref="N6:N9"/>
    <mergeCell ref="O6:O9"/>
    <mergeCell ref="P6:P9"/>
    <mergeCell ref="Q6:Q9"/>
    <mergeCell ref="S6:S9"/>
  </mergeCells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F39" sqref="F39"/>
    </sheetView>
  </sheetViews>
  <sheetFormatPr defaultColWidth="9.00390625" defaultRowHeight="12.75"/>
  <cols>
    <col min="1" max="2" width="9.125" style="31" customWidth="1"/>
    <col min="3" max="3" width="54.625" style="31" customWidth="1"/>
    <col min="4" max="4" width="17.00390625" style="31" customWidth="1"/>
    <col min="5" max="16384" width="9.125" style="31" customWidth="1"/>
  </cols>
  <sheetData>
    <row r="3" ht="15">
      <c r="C3" s="31" t="s">
        <v>84</v>
      </c>
    </row>
    <row r="4" ht="15.75" thickBot="1"/>
    <row r="5" spans="1:4" ht="15">
      <c r="A5" s="32" t="s">
        <v>41</v>
      </c>
      <c r="B5" s="33" t="s">
        <v>43</v>
      </c>
      <c r="C5" s="34" t="s">
        <v>45</v>
      </c>
      <c r="D5" s="35" t="s">
        <v>48</v>
      </c>
    </row>
    <row r="6" spans="1:4" ht="15">
      <c r="A6" s="36" t="s">
        <v>42</v>
      </c>
      <c r="B6" s="37" t="s">
        <v>44</v>
      </c>
      <c r="C6" s="38"/>
      <c r="D6" s="39"/>
    </row>
    <row r="7" spans="1:4" ht="15">
      <c r="A7" s="36"/>
      <c r="B7" s="40">
        <v>1111</v>
      </c>
      <c r="C7" s="41" t="s">
        <v>46</v>
      </c>
      <c r="D7" s="42">
        <v>360</v>
      </c>
    </row>
    <row r="8" spans="1:4" ht="15">
      <c r="A8" s="36"/>
      <c r="B8" s="40">
        <v>1112</v>
      </c>
      <c r="C8" s="114" t="s">
        <v>47</v>
      </c>
      <c r="D8" s="43">
        <v>136</v>
      </c>
    </row>
    <row r="9" spans="1:4" ht="15">
      <c r="A9" s="36"/>
      <c r="B9" s="40">
        <v>1113</v>
      </c>
      <c r="C9" s="114" t="s">
        <v>49</v>
      </c>
      <c r="D9" s="42">
        <v>40</v>
      </c>
    </row>
    <row r="10" spans="1:4" ht="15">
      <c r="A10" s="36"/>
      <c r="B10" s="40">
        <v>1121</v>
      </c>
      <c r="C10" s="41" t="s">
        <v>50</v>
      </c>
      <c r="D10" s="42">
        <v>408</v>
      </c>
    </row>
    <row r="11" spans="1:4" ht="15">
      <c r="A11" s="36"/>
      <c r="B11" s="40">
        <v>1211</v>
      </c>
      <c r="C11" s="41" t="s">
        <v>51</v>
      </c>
      <c r="D11" s="42">
        <v>720</v>
      </c>
    </row>
    <row r="12" spans="1:4" ht="15">
      <c r="A12" s="36"/>
      <c r="B12" s="40">
        <v>1332</v>
      </c>
      <c r="C12" s="41" t="s">
        <v>52</v>
      </c>
      <c r="D12" s="42"/>
    </row>
    <row r="13" spans="1:4" ht="15">
      <c r="A13" s="36"/>
      <c r="B13" s="40">
        <v>1333</v>
      </c>
      <c r="C13" s="41" t="s">
        <v>53</v>
      </c>
      <c r="D13" s="42"/>
    </row>
    <row r="14" spans="1:6" ht="15">
      <c r="A14" s="36"/>
      <c r="B14" s="40">
        <v>1337</v>
      </c>
      <c r="C14" s="41" t="s">
        <v>54</v>
      </c>
      <c r="D14" s="42"/>
      <c r="F14" s="73"/>
    </row>
    <row r="15" spans="1:4" ht="15">
      <c r="A15" s="36"/>
      <c r="B15" s="40">
        <v>1341</v>
      </c>
      <c r="C15" s="41" t="s">
        <v>55</v>
      </c>
      <c r="D15" s="42"/>
    </row>
    <row r="16" spans="1:4" ht="15">
      <c r="A16" s="36"/>
      <c r="B16" s="40">
        <v>1342</v>
      </c>
      <c r="C16" s="41" t="s">
        <v>56</v>
      </c>
      <c r="D16" s="42"/>
    </row>
    <row r="17" spans="1:4" ht="15">
      <c r="A17" s="36"/>
      <c r="B17" s="40">
        <v>1343</v>
      </c>
      <c r="C17" s="41" t="s">
        <v>57</v>
      </c>
      <c r="D17" s="42"/>
    </row>
    <row r="18" spans="1:4" ht="15">
      <c r="A18" s="36"/>
      <c r="B18" s="40">
        <v>1344</v>
      </c>
      <c r="C18" s="41" t="s">
        <v>58</v>
      </c>
      <c r="D18" s="42"/>
    </row>
    <row r="19" spans="1:4" ht="15">
      <c r="A19" s="36"/>
      <c r="B19" s="40">
        <v>1345</v>
      </c>
      <c r="C19" s="41" t="s">
        <v>59</v>
      </c>
      <c r="D19" s="42"/>
    </row>
    <row r="20" spans="1:4" ht="15">
      <c r="A20" s="36"/>
      <c r="B20" s="40">
        <v>1346</v>
      </c>
      <c r="C20" s="41" t="s">
        <v>60</v>
      </c>
      <c r="D20" s="42"/>
    </row>
    <row r="21" spans="1:4" ht="15">
      <c r="A21" s="36"/>
      <c r="B21" s="40">
        <v>1347</v>
      </c>
      <c r="C21" s="41" t="s">
        <v>61</v>
      </c>
      <c r="D21" s="42"/>
    </row>
    <row r="22" spans="1:4" ht="15">
      <c r="A22" s="36"/>
      <c r="B22" s="40">
        <v>1349</v>
      </c>
      <c r="C22" s="41" t="s">
        <v>62</v>
      </c>
      <c r="D22" s="42"/>
    </row>
    <row r="23" spans="1:4" ht="15">
      <c r="A23" s="36"/>
      <c r="B23" s="73">
        <v>1351</v>
      </c>
      <c r="C23" s="73" t="s">
        <v>188</v>
      </c>
      <c r="D23" s="42">
        <v>7</v>
      </c>
    </row>
    <row r="24" spans="1:4" ht="15">
      <c r="A24" s="36"/>
      <c r="B24" s="40">
        <v>1361</v>
      </c>
      <c r="C24" s="41" t="s">
        <v>64</v>
      </c>
      <c r="D24" s="42">
        <v>1</v>
      </c>
    </row>
    <row r="25" spans="1:4" ht="15">
      <c r="A25" s="36"/>
      <c r="B25" s="40">
        <v>1511</v>
      </c>
      <c r="C25" s="41" t="s">
        <v>63</v>
      </c>
      <c r="D25" s="42">
        <v>146</v>
      </c>
    </row>
    <row r="26" spans="1:4" ht="15">
      <c r="A26" s="36"/>
      <c r="B26" s="44"/>
      <c r="C26" s="45"/>
      <c r="D26" s="46"/>
    </row>
    <row r="27" spans="1:4" ht="15.75" thickBot="1">
      <c r="A27" s="47"/>
      <c r="B27" s="48"/>
      <c r="C27" s="49"/>
      <c r="D27" s="50"/>
    </row>
    <row r="28" spans="1:4" ht="15.75" thickBot="1">
      <c r="A28" s="51" t="s">
        <v>65</v>
      </c>
      <c r="B28" s="52"/>
      <c r="C28" s="52" t="s">
        <v>66</v>
      </c>
      <c r="D28" s="53">
        <f>SUM(D7:D27)</f>
        <v>1818</v>
      </c>
    </row>
    <row r="29" spans="1:4" ht="15.75" thickBot="1">
      <c r="A29" s="54" t="s">
        <v>67</v>
      </c>
      <c r="B29" s="55"/>
      <c r="C29" s="55" t="s">
        <v>68</v>
      </c>
      <c r="D29" s="56">
        <v>357</v>
      </c>
    </row>
    <row r="30" spans="1:4" ht="15.75" thickBot="1">
      <c r="A30" s="54" t="s">
        <v>69</v>
      </c>
      <c r="B30" s="55"/>
      <c r="C30" s="55" t="s">
        <v>70</v>
      </c>
      <c r="D30" s="56"/>
    </row>
    <row r="31" spans="1:4" ht="16.5" thickBot="1">
      <c r="A31" s="57"/>
      <c r="B31" s="58" t="s">
        <v>71</v>
      </c>
      <c r="C31" s="58"/>
      <c r="D31" s="59"/>
    </row>
    <row r="32" spans="1:4" ht="15">
      <c r="A32" s="36"/>
      <c r="B32" s="41">
        <v>4112</v>
      </c>
      <c r="C32" s="115" t="s">
        <v>72</v>
      </c>
      <c r="D32" s="42">
        <v>55</v>
      </c>
    </row>
    <row r="33" spans="1:4" ht="15">
      <c r="A33" s="36"/>
      <c r="B33" s="41">
        <v>4222</v>
      </c>
      <c r="C33" s="114" t="s">
        <v>190</v>
      </c>
      <c r="D33" s="42">
        <v>0</v>
      </c>
    </row>
    <row r="34" spans="1:4" ht="15">
      <c r="A34" s="36"/>
      <c r="B34" s="41">
        <v>4121</v>
      </c>
      <c r="C34" s="114" t="s">
        <v>73</v>
      </c>
      <c r="D34" s="42"/>
    </row>
    <row r="35" spans="1:4" ht="15">
      <c r="A35" s="36"/>
      <c r="B35" s="41">
        <v>4221</v>
      </c>
      <c r="C35" s="41" t="s">
        <v>74</v>
      </c>
      <c r="D35" s="42"/>
    </row>
    <row r="36" spans="1:4" ht="15">
      <c r="A36" s="36"/>
      <c r="B36" s="41">
        <v>4134</v>
      </c>
      <c r="C36" s="41" t="s">
        <v>75</v>
      </c>
      <c r="D36" s="42"/>
    </row>
    <row r="37" spans="1:4" ht="15.75" thickBot="1">
      <c r="A37" s="51"/>
      <c r="B37" s="49">
        <v>4216</v>
      </c>
      <c r="C37" s="49" t="s">
        <v>163</v>
      </c>
      <c r="D37" s="61"/>
    </row>
    <row r="38" spans="1:4" ht="16.5" thickBot="1">
      <c r="A38" s="57" t="s">
        <v>76</v>
      </c>
      <c r="B38" s="62" t="s">
        <v>77</v>
      </c>
      <c r="C38" s="62"/>
      <c r="D38" s="63"/>
    </row>
    <row r="39" spans="1:4" ht="15.75" thickBot="1">
      <c r="A39" s="54"/>
      <c r="B39" s="55"/>
      <c r="C39" s="55"/>
      <c r="D39" s="64"/>
    </row>
    <row r="40" spans="1:4" ht="16.5" thickBot="1">
      <c r="A40" s="57" t="s">
        <v>78</v>
      </c>
      <c r="B40" s="65"/>
      <c r="C40" s="65"/>
      <c r="D40" s="66">
        <f>SUM(D28:D38)</f>
        <v>2230</v>
      </c>
    </row>
    <row r="41" spans="1:4" ht="15.75" thickBot="1">
      <c r="A41" s="67"/>
      <c r="B41" s="38"/>
      <c r="C41" s="38"/>
      <c r="D41" s="39"/>
    </row>
    <row r="42" spans="1:4" ht="15">
      <c r="A42" s="32" t="s">
        <v>79</v>
      </c>
      <c r="B42" s="34"/>
      <c r="C42" s="34"/>
      <c r="D42" s="68"/>
    </row>
    <row r="43" spans="1:4" ht="15.75" thickBot="1">
      <c r="A43" s="47"/>
      <c r="B43" s="49"/>
      <c r="C43" s="49"/>
      <c r="D43" s="69"/>
    </row>
    <row r="44" spans="1:4" ht="16.5" thickBot="1">
      <c r="A44" s="51"/>
      <c r="B44" s="62" t="s">
        <v>80</v>
      </c>
      <c r="C44" s="62"/>
      <c r="D44" s="70"/>
    </row>
    <row r="45" spans="1:4" ht="15.75">
      <c r="A45" s="36"/>
      <c r="B45" s="71"/>
      <c r="C45" s="72"/>
      <c r="D45" s="39"/>
    </row>
    <row r="46" spans="1:4" ht="14.25" customHeight="1">
      <c r="A46" s="36"/>
      <c r="B46" s="41">
        <v>8115</v>
      </c>
      <c r="C46" s="114" t="s">
        <v>81</v>
      </c>
      <c r="D46" s="111">
        <v>680</v>
      </c>
    </row>
    <row r="47" spans="1:4" ht="15">
      <c r="A47" s="36"/>
      <c r="B47" s="41">
        <v>8123</v>
      </c>
      <c r="C47" s="114" t="s">
        <v>82</v>
      </c>
      <c r="D47" s="42"/>
    </row>
    <row r="48" spans="1:4" ht="15">
      <c r="A48" s="36"/>
      <c r="B48" s="41">
        <v>8124</v>
      </c>
      <c r="C48" s="41" t="s">
        <v>83</v>
      </c>
      <c r="D48" s="43"/>
    </row>
    <row r="49" spans="1:4" ht="15">
      <c r="A49" s="36"/>
      <c r="B49" s="41"/>
      <c r="C49" s="41"/>
      <c r="D49" s="42"/>
    </row>
    <row r="50" spans="1:4" ht="17.25" customHeight="1">
      <c r="A50" s="73"/>
      <c r="B50" s="73"/>
      <c r="C50" s="73"/>
      <c r="D50" s="73"/>
    </row>
    <row r="51" spans="1:4" ht="15">
      <c r="A51" s="73"/>
      <c r="B51" s="73"/>
      <c r="C51" s="73"/>
      <c r="D51" s="73"/>
    </row>
  </sheetData>
  <sheetProtection/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F46" sqref="F46"/>
    </sheetView>
  </sheetViews>
  <sheetFormatPr defaultColWidth="9.00390625" defaultRowHeight="12.75"/>
  <cols>
    <col min="1" max="2" width="9.125" style="31" customWidth="1"/>
    <col min="3" max="3" width="54.625" style="31" customWidth="1"/>
    <col min="4" max="4" width="17.00390625" style="31" customWidth="1"/>
    <col min="5" max="16384" width="9.125" style="31" customWidth="1"/>
  </cols>
  <sheetData>
    <row r="3" ht="15">
      <c r="C3" s="31" t="s">
        <v>84</v>
      </c>
    </row>
    <row r="4" ht="15.75" thickBot="1"/>
    <row r="5" spans="1:4" ht="15">
      <c r="A5" s="32" t="s">
        <v>41</v>
      </c>
      <c r="B5" s="33" t="s">
        <v>43</v>
      </c>
      <c r="C5" s="34" t="s">
        <v>45</v>
      </c>
      <c r="D5" s="35" t="s">
        <v>48</v>
      </c>
    </row>
    <row r="6" spans="1:4" ht="15">
      <c r="A6" s="36" t="s">
        <v>42</v>
      </c>
      <c r="B6" s="37" t="s">
        <v>44</v>
      </c>
      <c r="C6" s="38"/>
      <c r="D6" s="39"/>
    </row>
    <row r="7" spans="1:4" ht="15">
      <c r="A7" s="36"/>
      <c r="B7" s="40">
        <v>1111</v>
      </c>
      <c r="C7" s="41" t="s">
        <v>46</v>
      </c>
      <c r="D7" s="42">
        <v>240</v>
      </c>
    </row>
    <row r="8" spans="1:4" ht="15">
      <c r="A8" s="36"/>
      <c r="B8" s="40">
        <v>1112</v>
      </c>
      <c r="C8" s="41" t="s">
        <v>47</v>
      </c>
      <c r="D8" s="43">
        <v>15</v>
      </c>
    </row>
    <row r="9" spans="1:4" ht="15">
      <c r="A9" s="36"/>
      <c r="B9" s="40">
        <v>1113</v>
      </c>
      <c r="C9" s="41" t="s">
        <v>49</v>
      </c>
      <c r="D9" s="42">
        <v>30</v>
      </c>
    </row>
    <row r="10" spans="1:4" ht="15">
      <c r="A10" s="36"/>
      <c r="B10" s="40">
        <v>1121</v>
      </c>
      <c r="C10" s="41" t="s">
        <v>50</v>
      </c>
      <c r="D10" s="42">
        <v>300</v>
      </c>
    </row>
    <row r="11" spans="1:4" ht="15">
      <c r="A11" s="36"/>
      <c r="B11" s="40">
        <v>1211</v>
      </c>
      <c r="C11" s="41" t="s">
        <v>51</v>
      </c>
      <c r="D11" s="42">
        <v>630</v>
      </c>
    </row>
    <row r="12" spans="1:4" ht="15">
      <c r="A12" s="36"/>
      <c r="B12" s="40">
        <v>1332</v>
      </c>
      <c r="C12" s="41" t="s">
        <v>52</v>
      </c>
      <c r="D12" s="42"/>
    </row>
    <row r="13" spans="1:4" ht="15">
      <c r="A13" s="36"/>
      <c r="B13" s="40">
        <v>1333</v>
      </c>
      <c r="C13" s="41" t="s">
        <v>53</v>
      </c>
      <c r="D13" s="42"/>
    </row>
    <row r="14" spans="1:6" ht="15">
      <c r="A14" s="36"/>
      <c r="B14" s="40">
        <v>1337</v>
      </c>
      <c r="C14" s="41" t="s">
        <v>54</v>
      </c>
      <c r="D14" s="42"/>
      <c r="F14" s="73"/>
    </row>
    <row r="15" spans="1:4" ht="15">
      <c r="A15" s="36"/>
      <c r="B15" s="40">
        <v>1341</v>
      </c>
      <c r="C15" s="41" t="s">
        <v>55</v>
      </c>
      <c r="D15" s="42"/>
    </row>
    <row r="16" spans="1:4" ht="15">
      <c r="A16" s="36"/>
      <c r="B16" s="40">
        <v>1342</v>
      </c>
      <c r="C16" s="41" t="s">
        <v>56</v>
      </c>
      <c r="D16" s="42"/>
    </row>
    <row r="17" spans="1:4" ht="15">
      <c r="A17" s="36"/>
      <c r="B17" s="40">
        <v>1343</v>
      </c>
      <c r="C17" s="41" t="s">
        <v>57</v>
      </c>
      <c r="D17" s="42"/>
    </row>
    <row r="18" spans="1:4" ht="15">
      <c r="A18" s="36"/>
      <c r="B18" s="40">
        <v>1344</v>
      </c>
      <c r="C18" s="41" t="s">
        <v>58</v>
      </c>
      <c r="D18" s="42"/>
    </row>
    <row r="19" spans="1:4" ht="15">
      <c r="A19" s="36"/>
      <c r="B19" s="40">
        <v>1345</v>
      </c>
      <c r="C19" s="41" t="s">
        <v>59</v>
      </c>
      <c r="D19" s="42"/>
    </row>
    <row r="20" spans="1:4" ht="15">
      <c r="A20" s="36"/>
      <c r="B20" s="40">
        <v>1346</v>
      </c>
      <c r="C20" s="41" t="s">
        <v>60</v>
      </c>
      <c r="D20" s="42"/>
    </row>
    <row r="21" spans="1:4" ht="15">
      <c r="A21" s="36"/>
      <c r="B21" s="40">
        <v>1347</v>
      </c>
      <c r="C21" s="41" t="s">
        <v>61</v>
      </c>
      <c r="D21" s="42"/>
    </row>
    <row r="22" spans="1:4" ht="15">
      <c r="A22" s="36"/>
      <c r="B22" s="40">
        <v>1349</v>
      </c>
      <c r="C22" s="41" t="s">
        <v>62</v>
      </c>
      <c r="D22" s="42"/>
    </row>
    <row r="23" spans="1:4" ht="15">
      <c r="A23" s="36"/>
      <c r="B23" s="73">
        <v>1351</v>
      </c>
      <c r="C23" s="73" t="s">
        <v>188</v>
      </c>
      <c r="D23" s="42">
        <v>8</v>
      </c>
    </row>
    <row r="24" spans="1:4" ht="15">
      <c r="A24" s="36"/>
      <c r="B24" s="40">
        <v>1361</v>
      </c>
      <c r="C24" s="41" t="s">
        <v>64</v>
      </c>
      <c r="D24" s="42">
        <v>2</v>
      </c>
    </row>
    <row r="25" spans="1:4" ht="15">
      <c r="A25" s="36"/>
      <c r="B25" s="40">
        <v>1511</v>
      </c>
      <c r="C25" s="41" t="s">
        <v>63</v>
      </c>
      <c r="D25" s="42">
        <v>146</v>
      </c>
    </row>
    <row r="26" spans="1:4" ht="15">
      <c r="A26" s="36"/>
      <c r="B26" s="44"/>
      <c r="C26" s="45"/>
      <c r="D26" s="46"/>
    </row>
    <row r="27" spans="1:4" ht="15.75" thickBot="1">
      <c r="A27" s="47"/>
      <c r="B27" s="48"/>
      <c r="C27" s="49"/>
      <c r="D27" s="50"/>
    </row>
    <row r="28" spans="1:4" ht="15.75" thickBot="1">
      <c r="A28" s="51" t="s">
        <v>65</v>
      </c>
      <c r="B28" s="52"/>
      <c r="C28" s="52" t="s">
        <v>66</v>
      </c>
      <c r="D28" s="53">
        <f>SUM(D7:D27)</f>
        <v>1371</v>
      </c>
    </row>
    <row r="29" spans="1:4" ht="15.75" thickBot="1">
      <c r="A29" s="54" t="s">
        <v>67</v>
      </c>
      <c r="B29" s="55"/>
      <c r="C29" s="55" t="s">
        <v>68</v>
      </c>
      <c r="D29" s="56">
        <v>263</v>
      </c>
    </row>
    <row r="30" spans="1:4" ht="15.75" thickBot="1">
      <c r="A30" s="54" t="s">
        <v>69</v>
      </c>
      <c r="B30" s="55"/>
      <c r="C30" s="55" t="s">
        <v>70</v>
      </c>
      <c r="D30" s="56"/>
    </row>
    <row r="31" spans="1:4" ht="16.5" thickBot="1">
      <c r="A31" s="57"/>
      <c r="B31" s="58" t="s">
        <v>71</v>
      </c>
      <c r="C31" s="58"/>
      <c r="D31" s="59"/>
    </row>
    <row r="32" spans="1:4" ht="15">
      <c r="A32" s="36"/>
      <c r="B32" s="41">
        <v>4112</v>
      </c>
      <c r="C32" s="60" t="s">
        <v>72</v>
      </c>
      <c r="D32" s="42">
        <v>60</v>
      </c>
    </row>
    <row r="33" spans="1:4" ht="15">
      <c r="A33" s="36"/>
      <c r="B33" s="41"/>
      <c r="C33" s="41"/>
      <c r="D33" s="42"/>
    </row>
    <row r="34" spans="1:4" ht="15">
      <c r="A34" s="36"/>
      <c r="B34" s="41">
        <v>4121</v>
      </c>
      <c r="C34" s="41" t="s">
        <v>73</v>
      </c>
      <c r="D34" s="42"/>
    </row>
    <row r="35" spans="1:4" ht="15">
      <c r="A35" s="36"/>
      <c r="B35" s="41">
        <v>4221</v>
      </c>
      <c r="C35" s="41" t="s">
        <v>74</v>
      </c>
      <c r="D35" s="42"/>
    </row>
    <row r="36" spans="1:4" ht="15">
      <c r="A36" s="36"/>
      <c r="B36" s="41">
        <v>4134</v>
      </c>
      <c r="C36" s="41" t="s">
        <v>75</v>
      </c>
      <c r="D36" s="42"/>
    </row>
    <row r="37" spans="1:4" ht="15.75" thickBot="1">
      <c r="A37" s="51"/>
      <c r="B37" s="49">
        <v>4216</v>
      </c>
      <c r="C37" s="49" t="s">
        <v>163</v>
      </c>
      <c r="D37" s="61"/>
    </row>
    <row r="38" spans="1:4" ht="16.5" thickBot="1">
      <c r="A38" s="57" t="s">
        <v>76</v>
      </c>
      <c r="B38" s="62" t="s">
        <v>77</v>
      </c>
      <c r="C38" s="62"/>
      <c r="D38" s="63"/>
    </row>
    <row r="39" spans="1:4" ht="15.75" thickBot="1">
      <c r="A39" s="54"/>
      <c r="B39" s="55"/>
      <c r="C39" s="55"/>
      <c r="D39" s="64"/>
    </row>
    <row r="40" spans="1:4" ht="16.5" thickBot="1">
      <c r="A40" s="57" t="s">
        <v>78</v>
      </c>
      <c r="B40" s="65"/>
      <c r="C40" s="65"/>
      <c r="D40" s="66">
        <v>1694</v>
      </c>
    </row>
    <row r="41" spans="1:4" ht="15.75" thickBot="1">
      <c r="A41" s="67"/>
      <c r="B41" s="38"/>
      <c r="C41" s="38"/>
      <c r="D41" s="39"/>
    </row>
    <row r="42" spans="1:4" ht="15">
      <c r="A42" s="32" t="s">
        <v>79</v>
      </c>
      <c r="B42" s="34"/>
      <c r="C42" s="34"/>
      <c r="D42" s="68">
        <v>300</v>
      </c>
    </row>
    <row r="43" spans="1:4" ht="15.75" thickBot="1">
      <c r="A43" s="47"/>
      <c r="B43" s="49"/>
      <c r="C43" s="49"/>
      <c r="D43" s="69"/>
    </row>
    <row r="44" spans="1:4" ht="16.5" thickBot="1">
      <c r="A44" s="51"/>
      <c r="B44" s="62" t="s">
        <v>80</v>
      </c>
      <c r="C44" s="62"/>
      <c r="D44" s="70"/>
    </row>
    <row r="45" spans="1:4" ht="15.75">
      <c r="A45" s="36"/>
      <c r="B45" s="71"/>
      <c r="C45" s="72"/>
      <c r="D45" s="39"/>
    </row>
    <row r="46" spans="1:4" ht="14.25" customHeight="1">
      <c r="A46" s="36"/>
      <c r="B46" s="41">
        <v>8115</v>
      </c>
      <c r="C46" s="41" t="s">
        <v>81</v>
      </c>
      <c r="D46" s="111">
        <v>300</v>
      </c>
    </row>
    <row r="47" spans="1:4" ht="15">
      <c r="A47" s="36"/>
      <c r="B47" s="41">
        <v>8123</v>
      </c>
      <c r="C47" s="41" t="s">
        <v>82</v>
      </c>
      <c r="D47" s="42"/>
    </row>
    <row r="48" spans="1:4" ht="15">
      <c r="A48" s="36"/>
      <c r="B48" s="41">
        <v>8124</v>
      </c>
      <c r="C48" s="41" t="s">
        <v>83</v>
      </c>
      <c r="D48" s="43"/>
    </row>
    <row r="49" spans="1:4" ht="15">
      <c r="A49" s="36"/>
      <c r="B49" s="41"/>
      <c r="C49" s="41"/>
      <c r="D49" s="42"/>
    </row>
    <row r="50" spans="1:4" ht="17.25" customHeight="1">
      <c r="A50" s="73"/>
      <c r="B50" s="73"/>
      <c r="C50" s="73"/>
      <c r="D50" s="73"/>
    </row>
    <row r="51" spans="1:4" ht="15">
      <c r="A51" s="73"/>
      <c r="B51" s="73"/>
      <c r="C51" s="73"/>
      <c r="D51" s="7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54"/>
  <sheetViews>
    <sheetView zoomScalePageLayoutView="0" workbookViewId="0" topLeftCell="B4">
      <selection activeCell="AF46" sqref="AF46"/>
    </sheetView>
  </sheetViews>
  <sheetFormatPr defaultColWidth="9.00390625" defaultRowHeight="12.75"/>
  <cols>
    <col min="2" max="2" width="23.375" style="0" customWidth="1"/>
    <col min="3" max="3" width="6.25390625" style="0" customWidth="1"/>
    <col min="4" max="30" width="5.125" style="0" customWidth="1"/>
    <col min="31" max="31" width="7.625" style="0" customWidth="1"/>
  </cols>
  <sheetData>
    <row r="1" ht="12.75">
      <c r="A1" t="s">
        <v>166</v>
      </c>
    </row>
    <row r="2" spans="1:2" ht="12.75">
      <c r="A2" s="1" t="s">
        <v>85</v>
      </c>
      <c r="B2" s="1"/>
    </row>
    <row r="3" spans="1:31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</row>
    <row r="4" spans="1:31" ht="12.75">
      <c r="A4" s="20" t="s">
        <v>40</v>
      </c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1:31" ht="13.5" thickBot="1">
      <c r="A5" s="23"/>
      <c r="B5" s="23"/>
      <c r="C5" s="23"/>
      <c r="D5" s="28"/>
      <c r="E5" s="23"/>
      <c r="F5" s="28"/>
      <c r="G5" s="28"/>
      <c r="H5" s="28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1:31" ht="12.75">
      <c r="A6" s="12"/>
      <c r="B6" s="5"/>
      <c r="C6" s="10"/>
      <c r="D6" s="11"/>
      <c r="E6" s="10"/>
      <c r="F6" s="10"/>
      <c r="G6" s="11"/>
      <c r="H6" s="11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20"/>
      <c r="AE6" s="10"/>
    </row>
    <row r="7" spans="1:31" ht="25.5">
      <c r="A7" s="13" t="s">
        <v>86</v>
      </c>
      <c r="B7" s="5" t="s">
        <v>87</v>
      </c>
      <c r="C7" s="10" t="s">
        <v>110</v>
      </c>
      <c r="D7" s="11" t="s">
        <v>112</v>
      </c>
      <c r="E7" s="11" t="s">
        <v>120</v>
      </c>
      <c r="F7" s="11" t="s">
        <v>123</v>
      </c>
      <c r="G7" s="11" t="s">
        <v>118</v>
      </c>
      <c r="H7" s="11" t="s">
        <v>112</v>
      </c>
      <c r="I7" s="11" t="s">
        <v>124</v>
      </c>
      <c r="J7" s="11" t="s">
        <v>126</v>
      </c>
      <c r="K7" s="11" t="s">
        <v>128</v>
      </c>
      <c r="L7" s="11" t="s">
        <v>130</v>
      </c>
      <c r="M7" s="11" t="s">
        <v>131</v>
      </c>
      <c r="N7" s="11" t="s">
        <v>133</v>
      </c>
      <c r="O7" s="11" t="s">
        <v>131</v>
      </c>
      <c r="P7" s="11" t="s">
        <v>138</v>
      </c>
      <c r="Q7" s="11" t="s">
        <v>131</v>
      </c>
      <c r="R7" s="11" t="s">
        <v>125</v>
      </c>
      <c r="S7" s="11" t="s">
        <v>141</v>
      </c>
      <c r="T7" s="11" t="s">
        <v>142</v>
      </c>
      <c r="U7" s="11" t="s">
        <v>143</v>
      </c>
      <c r="V7" s="11" t="s">
        <v>173</v>
      </c>
      <c r="W7" s="11" t="s">
        <v>144</v>
      </c>
      <c r="X7" s="11" t="s">
        <v>150</v>
      </c>
      <c r="Y7" s="11" t="s">
        <v>149</v>
      </c>
      <c r="Z7" s="11" t="s">
        <v>146</v>
      </c>
      <c r="AA7" s="10" t="s">
        <v>155</v>
      </c>
      <c r="AB7" s="10" t="s">
        <v>146</v>
      </c>
      <c r="AC7" s="29" t="s">
        <v>124</v>
      </c>
      <c r="AD7" s="110" t="s">
        <v>186</v>
      </c>
      <c r="AE7" s="10"/>
    </row>
    <row r="8" spans="1:31" ht="12.75">
      <c r="A8" s="13"/>
      <c r="B8" s="5"/>
      <c r="C8" s="10" t="s">
        <v>111</v>
      </c>
      <c r="D8" s="10" t="s">
        <v>113</v>
      </c>
      <c r="E8" s="10" t="s">
        <v>121</v>
      </c>
      <c r="F8" s="11" t="s">
        <v>119</v>
      </c>
      <c r="G8" s="11" t="s">
        <v>117</v>
      </c>
      <c r="H8" s="11" t="s">
        <v>116</v>
      </c>
      <c r="I8" s="11" t="s">
        <v>158</v>
      </c>
      <c r="J8" s="11" t="s">
        <v>127</v>
      </c>
      <c r="K8" s="11" t="s">
        <v>129</v>
      </c>
      <c r="L8" s="10"/>
      <c r="M8" s="11" t="s">
        <v>132</v>
      </c>
      <c r="N8" s="11" t="s">
        <v>134</v>
      </c>
      <c r="O8" s="11" t="s">
        <v>136</v>
      </c>
      <c r="P8" s="11" t="s">
        <v>139</v>
      </c>
      <c r="Q8" s="11" t="s">
        <v>161</v>
      </c>
      <c r="R8" s="11" t="s">
        <v>112</v>
      </c>
      <c r="S8" s="11" t="s">
        <v>140</v>
      </c>
      <c r="T8" s="10"/>
      <c r="U8" s="10"/>
      <c r="V8" s="10" t="s">
        <v>174</v>
      </c>
      <c r="W8" s="10" t="s">
        <v>145</v>
      </c>
      <c r="X8" s="10" t="s">
        <v>172</v>
      </c>
      <c r="Y8" s="11" t="s">
        <v>150</v>
      </c>
      <c r="Z8" s="10" t="s">
        <v>147</v>
      </c>
      <c r="AA8" s="10" t="s">
        <v>156</v>
      </c>
      <c r="AB8" s="10" t="s">
        <v>178</v>
      </c>
      <c r="AC8" s="10" t="s">
        <v>170</v>
      </c>
      <c r="AD8" s="27"/>
      <c r="AE8" s="11" t="s">
        <v>151</v>
      </c>
    </row>
    <row r="9" spans="1:31" ht="12.75">
      <c r="A9" s="24"/>
      <c r="B9" s="22"/>
      <c r="C9" s="7"/>
      <c r="D9" s="7" t="s">
        <v>114</v>
      </c>
      <c r="E9" s="7" t="s">
        <v>122</v>
      </c>
      <c r="F9" s="7" t="s">
        <v>115</v>
      </c>
      <c r="G9" s="26" t="s">
        <v>118</v>
      </c>
      <c r="H9" s="26" t="s">
        <v>118</v>
      </c>
      <c r="I9" s="26"/>
      <c r="J9" s="26"/>
      <c r="K9" s="26"/>
      <c r="L9" s="7"/>
      <c r="M9" s="7"/>
      <c r="N9" s="7" t="s">
        <v>135</v>
      </c>
      <c r="O9" s="7" t="s">
        <v>137</v>
      </c>
      <c r="P9" s="7"/>
      <c r="Q9" s="7" t="s">
        <v>162</v>
      </c>
      <c r="R9" s="26" t="s">
        <v>131</v>
      </c>
      <c r="S9" s="26"/>
      <c r="T9" s="7"/>
      <c r="U9" s="7"/>
      <c r="V9" s="7"/>
      <c r="W9" s="7"/>
      <c r="X9" s="7" t="s">
        <v>175</v>
      </c>
      <c r="Y9" s="7" t="s">
        <v>172</v>
      </c>
      <c r="Z9" s="7" t="s">
        <v>148</v>
      </c>
      <c r="AA9" s="7" t="s">
        <v>157</v>
      </c>
      <c r="AB9" s="7" t="s">
        <v>179</v>
      </c>
      <c r="AC9" s="7" t="s">
        <v>171</v>
      </c>
      <c r="AD9" s="27"/>
      <c r="AE9" s="10"/>
    </row>
    <row r="10" spans="1:31" ht="13.5" thickBot="1">
      <c r="A10" s="18"/>
      <c r="B10" s="16"/>
      <c r="C10" s="8">
        <v>5011</v>
      </c>
      <c r="D10" s="8">
        <v>5021</v>
      </c>
      <c r="E10" s="8">
        <v>5023</v>
      </c>
      <c r="F10" s="8">
        <v>5031</v>
      </c>
      <c r="G10" s="8">
        <v>5032</v>
      </c>
      <c r="H10" s="8">
        <v>5038</v>
      </c>
      <c r="I10" s="8">
        <v>5139</v>
      </c>
      <c r="J10" s="8">
        <v>5151</v>
      </c>
      <c r="K10" s="8">
        <v>5154</v>
      </c>
      <c r="L10" s="8">
        <v>5156</v>
      </c>
      <c r="M10" s="8">
        <v>5161</v>
      </c>
      <c r="N10" s="8">
        <v>5162</v>
      </c>
      <c r="O10" s="8">
        <v>5163</v>
      </c>
      <c r="P10" s="8">
        <v>5164</v>
      </c>
      <c r="Q10" s="8">
        <v>5167</v>
      </c>
      <c r="R10" s="8">
        <v>5169</v>
      </c>
      <c r="S10" s="8">
        <v>5171</v>
      </c>
      <c r="T10" s="8">
        <v>5173</v>
      </c>
      <c r="U10" s="8">
        <v>5175</v>
      </c>
      <c r="V10" s="8">
        <v>5192</v>
      </c>
      <c r="W10" s="8">
        <v>5194</v>
      </c>
      <c r="X10" s="8">
        <v>5222</v>
      </c>
      <c r="Y10" s="8">
        <v>5329</v>
      </c>
      <c r="Z10" s="8">
        <v>5321</v>
      </c>
      <c r="AA10" s="8">
        <v>5366</v>
      </c>
      <c r="AB10" s="8">
        <v>5499</v>
      </c>
      <c r="AC10" s="8">
        <v>6119</v>
      </c>
      <c r="AD10" s="8">
        <v>6121</v>
      </c>
      <c r="AE10" s="14"/>
    </row>
    <row r="11" spans="1:31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</row>
    <row r="12" spans="1:31" ht="12.75">
      <c r="A12" s="6">
        <v>1031</v>
      </c>
      <c r="B12" s="6" t="s">
        <v>88</v>
      </c>
      <c r="C12" s="6">
        <v>50</v>
      </c>
      <c r="D12" s="6"/>
      <c r="E12" s="6"/>
      <c r="F12" s="6">
        <v>14</v>
      </c>
      <c r="G12" s="6">
        <v>6</v>
      </c>
      <c r="H12" s="6">
        <v>1</v>
      </c>
      <c r="I12" s="6">
        <v>10</v>
      </c>
      <c r="J12" s="6"/>
      <c r="K12" s="6"/>
      <c r="L12" s="6">
        <v>20</v>
      </c>
      <c r="M12" s="6"/>
      <c r="N12" s="6"/>
      <c r="O12" s="6">
        <v>1</v>
      </c>
      <c r="P12" s="6"/>
      <c r="Q12" s="6">
        <v>3</v>
      </c>
      <c r="R12" s="6">
        <v>20</v>
      </c>
      <c r="S12" s="6">
        <v>13</v>
      </c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>
        <f aca="true" t="shared" si="0" ref="AE12:AE52">SUM(C12:AD12)</f>
        <v>138</v>
      </c>
    </row>
    <row r="13" spans="1:31" ht="12.75">
      <c r="A13" s="6">
        <v>1070</v>
      </c>
      <c r="B13" s="6" t="s">
        <v>169</v>
      </c>
      <c r="C13" s="6"/>
      <c r="D13" s="6"/>
      <c r="E13" s="6"/>
      <c r="F13" s="6"/>
      <c r="G13" s="6"/>
      <c r="H13" s="6"/>
      <c r="I13" s="6">
        <v>15</v>
      </c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>
        <f t="shared" si="0"/>
        <v>15</v>
      </c>
    </row>
    <row r="14" spans="1:31" ht="12.75">
      <c r="A14" s="6">
        <v>2212</v>
      </c>
      <c r="B14" s="6" t="s">
        <v>89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>
        <v>37</v>
      </c>
      <c r="S14" s="6">
        <v>449</v>
      </c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>
        <f t="shared" si="0"/>
        <v>486</v>
      </c>
    </row>
    <row r="15" spans="1:31" ht="12.75">
      <c r="A15" s="6">
        <v>2219</v>
      </c>
      <c r="B15" s="6" t="s">
        <v>159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>
        <v>300</v>
      </c>
      <c r="AE15" s="6">
        <f t="shared" si="0"/>
        <v>300</v>
      </c>
    </row>
    <row r="16" spans="1:31" ht="12.75">
      <c r="A16" s="6">
        <v>2310</v>
      </c>
      <c r="B16" s="6" t="s">
        <v>90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>
        <f t="shared" si="0"/>
        <v>0</v>
      </c>
    </row>
    <row r="17" spans="1:31" ht="12.75">
      <c r="A17" s="6">
        <v>2321</v>
      </c>
      <c r="B17" s="6" t="s">
        <v>91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>
        <v>20</v>
      </c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>
        <f t="shared" si="0"/>
        <v>20</v>
      </c>
    </row>
    <row r="18" spans="1:31" ht="12.75">
      <c r="A18" s="6">
        <v>2341</v>
      </c>
      <c r="B18" s="6" t="s">
        <v>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>
        <v>10</v>
      </c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>
        <f t="shared" si="0"/>
        <v>10</v>
      </c>
    </row>
    <row r="19" spans="1:31" ht="12.75">
      <c r="A19" s="6">
        <v>2333</v>
      </c>
      <c r="B19" s="6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>
        <f t="shared" si="0"/>
        <v>0</v>
      </c>
    </row>
    <row r="20" spans="1:31" ht="12.75">
      <c r="A20" s="6">
        <v>3111</v>
      </c>
      <c r="B20" s="6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>
        <f t="shared" si="0"/>
        <v>0</v>
      </c>
    </row>
    <row r="21" spans="1:31" ht="12.75">
      <c r="A21" s="6">
        <v>3113</v>
      </c>
      <c r="B21" s="6" t="s">
        <v>93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>
        <f t="shared" si="0"/>
        <v>0</v>
      </c>
    </row>
    <row r="22" spans="1:31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>
        <f t="shared" si="0"/>
        <v>0</v>
      </c>
    </row>
    <row r="23" spans="1:31" ht="12.75">
      <c r="A23" s="6">
        <v>3314</v>
      </c>
      <c r="B23" s="6" t="s">
        <v>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>
        <f t="shared" si="0"/>
        <v>0</v>
      </c>
    </row>
    <row r="24" spans="1:31" ht="12.75">
      <c r="A24" s="6">
        <v>3319</v>
      </c>
      <c r="B24" s="6" t="s">
        <v>95</v>
      </c>
      <c r="C24" s="6"/>
      <c r="D24" s="6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>
        <f t="shared" si="0"/>
        <v>4</v>
      </c>
    </row>
    <row r="25" spans="1:31" ht="12.75">
      <c r="A25" s="6">
        <v>3330</v>
      </c>
      <c r="B25" s="6" t="s">
        <v>96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>
        <f t="shared" si="0"/>
        <v>0</v>
      </c>
    </row>
    <row r="26" spans="1:31" ht="12.75">
      <c r="A26" s="6">
        <v>3399</v>
      </c>
      <c r="B26" s="6" t="s">
        <v>95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>
        <v>5</v>
      </c>
      <c r="Q26" s="6"/>
      <c r="R26" s="6">
        <v>50</v>
      </c>
      <c r="S26" s="6"/>
      <c r="T26" s="6"/>
      <c r="U26" s="6">
        <v>6</v>
      </c>
      <c r="V26" s="6">
        <v>2</v>
      </c>
      <c r="W26" s="6">
        <v>5</v>
      </c>
      <c r="X26" s="6"/>
      <c r="Y26" s="6"/>
      <c r="Z26" s="6"/>
      <c r="AA26" s="6"/>
      <c r="AB26" s="6"/>
      <c r="AC26" s="6"/>
      <c r="AD26" s="6"/>
      <c r="AE26" s="6">
        <f t="shared" si="0"/>
        <v>68</v>
      </c>
    </row>
    <row r="27" spans="1:31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>
        <f t="shared" si="0"/>
        <v>0</v>
      </c>
    </row>
    <row r="28" spans="1:31" ht="12.75">
      <c r="A28" s="6">
        <v>3412</v>
      </c>
      <c r="B28" s="6" t="s">
        <v>160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>
        <f t="shared" si="0"/>
        <v>0</v>
      </c>
    </row>
    <row r="29" spans="1:31" ht="12.75">
      <c r="A29" s="6">
        <v>3419</v>
      </c>
      <c r="B29" s="6" t="s">
        <v>98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>
        <v>70</v>
      </c>
      <c r="Y29" s="6"/>
      <c r="Z29" s="6"/>
      <c r="AA29" s="6"/>
      <c r="AB29" s="6"/>
      <c r="AC29" s="6"/>
      <c r="AD29" s="6"/>
      <c r="AE29" s="6">
        <f t="shared" si="0"/>
        <v>70</v>
      </c>
    </row>
    <row r="30" spans="1:31" ht="12.75">
      <c r="A30" s="6">
        <v>3421</v>
      </c>
      <c r="B30" s="6" t="s">
        <v>97</v>
      </c>
      <c r="C30" s="6"/>
      <c r="D30" s="6"/>
      <c r="E30" s="6"/>
      <c r="F30" s="6"/>
      <c r="G30" s="6"/>
      <c r="H30" s="6"/>
      <c r="I30" s="6">
        <v>100</v>
      </c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>
        <f t="shared" si="0"/>
        <v>100</v>
      </c>
    </row>
    <row r="31" spans="1:31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>
        <f t="shared" si="0"/>
        <v>0</v>
      </c>
    </row>
    <row r="32" spans="1:31" ht="12.75">
      <c r="A32" s="6">
        <v>3511</v>
      </c>
      <c r="B32" s="6" t="s">
        <v>99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>
        <f t="shared" si="0"/>
        <v>0</v>
      </c>
    </row>
    <row r="33" spans="1:31" ht="12.75">
      <c r="A33" s="6">
        <v>3612</v>
      </c>
      <c r="B33" s="6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>
        <f t="shared" si="0"/>
        <v>0</v>
      </c>
    </row>
    <row r="34" spans="1:31" ht="12.75">
      <c r="A34" s="6">
        <v>3631</v>
      </c>
      <c r="B34" s="6" t="s">
        <v>100</v>
      </c>
      <c r="C34" s="6"/>
      <c r="D34" s="6"/>
      <c r="E34" s="6"/>
      <c r="F34" s="6"/>
      <c r="G34" s="6"/>
      <c r="H34" s="6"/>
      <c r="I34" s="6"/>
      <c r="J34" s="6"/>
      <c r="K34" s="6">
        <v>30</v>
      </c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>
        <f t="shared" si="0"/>
        <v>30</v>
      </c>
    </row>
    <row r="35" spans="1:31" ht="12.75">
      <c r="A35" s="6">
        <v>3632</v>
      </c>
      <c r="B35" s="6" t="s">
        <v>33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>
        <f t="shared" si="0"/>
        <v>0</v>
      </c>
    </row>
    <row r="36" spans="1:31" ht="12.75">
      <c r="A36" s="6">
        <v>3633</v>
      </c>
      <c r="B36" s="6" t="s">
        <v>101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>
        <f t="shared" si="0"/>
        <v>0</v>
      </c>
    </row>
    <row r="37" spans="1:31" ht="12.75">
      <c r="A37" s="6">
        <v>3635</v>
      </c>
      <c r="B37" s="6" t="s">
        <v>181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>
        <f t="shared" si="0"/>
        <v>0</v>
      </c>
    </row>
    <row r="38" spans="1:31" ht="12.75">
      <c r="A38" s="6">
        <v>3639</v>
      </c>
      <c r="B38" s="6" t="s">
        <v>102</v>
      </c>
      <c r="C38" s="6"/>
      <c r="D38" s="6">
        <v>40</v>
      </c>
      <c r="E38" s="6"/>
      <c r="F38" s="6"/>
      <c r="G38" s="6"/>
      <c r="H38" s="6"/>
      <c r="I38" s="6">
        <v>10</v>
      </c>
      <c r="J38" s="6"/>
      <c r="K38" s="6"/>
      <c r="L38" s="6"/>
      <c r="M38" s="6"/>
      <c r="N38" s="6"/>
      <c r="O38" s="6"/>
      <c r="P38" s="6">
        <v>11</v>
      </c>
      <c r="Q38" s="6"/>
      <c r="R38" s="6"/>
      <c r="S38" s="6"/>
      <c r="T38" s="6">
        <v>1</v>
      </c>
      <c r="U38" s="6">
        <v>4</v>
      </c>
      <c r="V38" s="6"/>
      <c r="W38" s="6"/>
      <c r="X38" s="6"/>
      <c r="Y38" s="6"/>
      <c r="Z38" s="6"/>
      <c r="AA38" s="6"/>
      <c r="AB38" s="6"/>
      <c r="AC38" s="6"/>
      <c r="AD38" s="6"/>
      <c r="AE38" s="6">
        <f t="shared" si="0"/>
        <v>66</v>
      </c>
    </row>
    <row r="39" spans="1:31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>
        <f t="shared" si="0"/>
        <v>0</v>
      </c>
    </row>
    <row r="40" spans="1:31" ht="12.75">
      <c r="A40" s="6">
        <v>3722</v>
      </c>
      <c r="B40" s="6" t="s">
        <v>103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>
        <v>100</v>
      </c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>
        <f t="shared" si="0"/>
        <v>100</v>
      </c>
    </row>
    <row r="41" spans="1:31" ht="12.75">
      <c r="A41" s="6">
        <v>3723</v>
      </c>
      <c r="B41" s="6" t="s">
        <v>176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>
        <v>60</v>
      </c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>
        <f t="shared" si="0"/>
        <v>60</v>
      </c>
    </row>
    <row r="42" spans="1:31" ht="12.75">
      <c r="A42" s="6">
        <v>3745</v>
      </c>
      <c r="B42" s="6" t="s">
        <v>104</v>
      </c>
      <c r="C42" s="6"/>
      <c r="D42" s="6">
        <v>20</v>
      </c>
      <c r="E42" s="6"/>
      <c r="F42" s="6"/>
      <c r="G42" s="6"/>
      <c r="H42" s="6"/>
      <c r="I42" s="6">
        <v>5</v>
      </c>
      <c r="J42" s="6"/>
      <c r="K42" s="6"/>
      <c r="L42" s="6">
        <v>7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f t="shared" si="0"/>
        <v>32</v>
      </c>
    </row>
    <row r="43" spans="1:31" ht="12.75">
      <c r="A43" s="6">
        <v>4319</v>
      </c>
      <c r="B43" s="6" t="s">
        <v>177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>
        <v>10</v>
      </c>
      <c r="AC43" s="6"/>
      <c r="AD43" s="6"/>
      <c r="AE43" s="6">
        <f t="shared" si="0"/>
        <v>10</v>
      </c>
    </row>
    <row r="44" spans="1:31" ht="12.75">
      <c r="A44" s="6">
        <v>4354</v>
      </c>
      <c r="B44" s="6" t="s">
        <v>154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>
        <f t="shared" si="0"/>
        <v>0</v>
      </c>
    </row>
    <row r="45" spans="1:31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>
        <f t="shared" si="0"/>
        <v>0</v>
      </c>
    </row>
    <row r="46" spans="1:31" ht="12.75">
      <c r="A46" s="6">
        <v>5512</v>
      </c>
      <c r="B46" s="6" t="s">
        <v>105</v>
      </c>
      <c r="C46" s="6"/>
      <c r="D46" s="6">
        <v>10</v>
      </c>
      <c r="E46" s="6"/>
      <c r="F46" s="6"/>
      <c r="G46" s="6"/>
      <c r="H46" s="6"/>
      <c r="I46" s="6">
        <v>5</v>
      </c>
      <c r="J46" s="6"/>
      <c r="K46" s="6">
        <v>4</v>
      </c>
      <c r="L46" s="6"/>
      <c r="M46" s="6"/>
      <c r="N46" s="6"/>
      <c r="O46" s="6"/>
      <c r="P46" s="6"/>
      <c r="Q46" s="6"/>
      <c r="R46" s="6">
        <v>1</v>
      </c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>
        <f t="shared" si="0"/>
        <v>20</v>
      </c>
    </row>
    <row r="47" spans="1:31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>
        <f t="shared" si="0"/>
        <v>0</v>
      </c>
    </row>
    <row r="48" spans="1:31" ht="12.75">
      <c r="A48" s="6">
        <v>6112</v>
      </c>
      <c r="B48" s="6" t="s">
        <v>106</v>
      </c>
      <c r="C48" s="6"/>
      <c r="D48" s="6">
        <v>10</v>
      </c>
      <c r="E48" s="6">
        <v>150</v>
      </c>
      <c r="F48" s="6"/>
      <c r="G48" s="6">
        <v>13</v>
      </c>
      <c r="H48" s="6"/>
      <c r="I48" s="6"/>
      <c r="J48" s="6"/>
      <c r="K48" s="6"/>
      <c r="L48" s="6"/>
      <c r="M48" s="6"/>
      <c r="N48" s="6">
        <v>12</v>
      </c>
      <c r="O48" s="6"/>
      <c r="P48" s="6"/>
      <c r="Q48" s="6"/>
      <c r="R48" s="6"/>
      <c r="S48" s="6"/>
      <c r="T48" s="6">
        <v>6</v>
      </c>
      <c r="U48" s="6"/>
      <c r="V48" s="6"/>
      <c r="W48" s="6"/>
      <c r="X48" s="6"/>
      <c r="Y48" s="6"/>
      <c r="Z48" s="6"/>
      <c r="AA48" s="6"/>
      <c r="AB48" s="6"/>
      <c r="AC48" s="6"/>
      <c r="AD48" s="6"/>
      <c r="AE48" s="6">
        <f t="shared" si="0"/>
        <v>191</v>
      </c>
    </row>
    <row r="49" spans="1:31" ht="12.75">
      <c r="A49" s="6">
        <v>6171</v>
      </c>
      <c r="B49" s="15" t="s">
        <v>36</v>
      </c>
      <c r="C49" s="6">
        <v>45</v>
      </c>
      <c r="D49" s="6"/>
      <c r="E49" s="6"/>
      <c r="F49" s="6">
        <v>10</v>
      </c>
      <c r="G49" s="6">
        <v>4</v>
      </c>
      <c r="H49" s="6">
        <v>1</v>
      </c>
      <c r="I49" s="6">
        <v>5</v>
      </c>
      <c r="J49" s="6">
        <v>2</v>
      </c>
      <c r="K49" s="6">
        <v>25</v>
      </c>
      <c r="L49" s="6"/>
      <c r="M49" s="6">
        <v>2</v>
      </c>
      <c r="N49" s="6">
        <v>15</v>
      </c>
      <c r="O49" s="6"/>
      <c r="P49" s="6"/>
      <c r="Q49" s="6">
        <v>3</v>
      </c>
      <c r="R49" s="6">
        <v>11</v>
      </c>
      <c r="S49" s="6">
        <v>100</v>
      </c>
      <c r="T49" s="6">
        <v>1</v>
      </c>
      <c r="U49" s="6">
        <v>2</v>
      </c>
      <c r="V49" s="6"/>
      <c r="W49" s="6"/>
      <c r="X49" s="6"/>
      <c r="Y49" s="6">
        <v>10</v>
      </c>
      <c r="Z49" s="6"/>
      <c r="AA49" s="6"/>
      <c r="AB49" s="6"/>
      <c r="AC49" s="6"/>
      <c r="AD49" s="6"/>
      <c r="AE49" s="6">
        <f t="shared" si="0"/>
        <v>236</v>
      </c>
    </row>
    <row r="50" spans="1:31" ht="12.75">
      <c r="A50" s="7">
        <v>6310</v>
      </c>
      <c r="B50" s="7" t="s">
        <v>107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>
        <v>10</v>
      </c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6">
        <f t="shared" si="0"/>
        <v>10</v>
      </c>
    </row>
    <row r="51" spans="1:31" ht="12.75">
      <c r="A51" s="6">
        <v>6320</v>
      </c>
      <c r="B51" s="6" t="s">
        <v>187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>
        <v>12</v>
      </c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>
        <f t="shared" si="0"/>
        <v>12</v>
      </c>
    </row>
    <row r="52" spans="1:31" ht="12.75">
      <c r="A52" s="6">
        <v>6330</v>
      </c>
      <c r="B52" s="6" t="s">
        <v>108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>
        <f t="shared" si="0"/>
        <v>0</v>
      </c>
    </row>
    <row r="53" spans="1:31" ht="13.5" thickBot="1">
      <c r="A53" s="16">
        <v>6402</v>
      </c>
      <c r="B53" s="16" t="s">
        <v>180</v>
      </c>
      <c r="C53" s="17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>
        <v>16</v>
      </c>
      <c r="AB53" s="14"/>
      <c r="AC53" s="14"/>
      <c r="AD53" s="14"/>
      <c r="AE53" s="6">
        <f>SUM(C53:AD53)</f>
        <v>16</v>
      </c>
    </row>
    <row r="54" spans="1:31" ht="13.5" thickBot="1">
      <c r="A54" s="25"/>
      <c r="B54" s="9" t="s">
        <v>109</v>
      </c>
      <c r="C54" s="17">
        <f aca="true" t="shared" si="1" ref="C54:AC54">SUM(C12:C53)</f>
        <v>95</v>
      </c>
      <c r="D54" s="17">
        <f t="shared" si="1"/>
        <v>84</v>
      </c>
      <c r="E54" s="17">
        <f t="shared" si="1"/>
        <v>150</v>
      </c>
      <c r="F54" s="17">
        <f t="shared" si="1"/>
        <v>24</v>
      </c>
      <c r="G54" s="17">
        <f t="shared" si="1"/>
        <v>23</v>
      </c>
      <c r="H54" s="17">
        <f t="shared" si="1"/>
        <v>2</v>
      </c>
      <c r="I54" s="17">
        <f t="shared" si="1"/>
        <v>150</v>
      </c>
      <c r="J54" s="17">
        <f t="shared" si="1"/>
        <v>2</v>
      </c>
      <c r="K54" s="17">
        <f t="shared" si="1"/>
        <v>59</v>
      </c>
      <c r="L54" s="17">
        <f t="shared" si="1"/>
        <v>27</v>
      </c>
      <c r="M54" s="17">
        <f t="shared" si="1"/>
        <v>2</v>
      </c>
      <c r="N54" s="17">
        <f t="shared" si="1"/>
        <v>27</v>
      </c>
      <c r="O54" s="17">
        <f t="shared" si="1"/>
        <v>23</v>
      </c>
      <c r="P54" s="17">
        <f t="shared" si="1"/>
        <v>16</v>
      </c>
      <c r="Q54" s="17">
        <f t="shared" si="1"/>
        <v>6</v>
      </c>
      <c r="R54" s="17">
        <f t="shared" si="1"/>
        <v>279</v>
      </c>
      <c r="S54" s="17">
        <f t="shared" si="1"/>
        <v>592</v>
      </c>
      <c r="T54" s="17">
        <f t="shared" si="1"/>
        <v>8</v>
      </c>
      <c r="U54" s="17">
        <f t="shared" si="1"/>
        <v>12</v>
      </c>
      <c r="V54" s="17">
        <f t="shared" si="1"/>
        <v>2</v>
      </c>
      <c r="W54" s="17">
        <f t="shared" si="1"/>
        <v>5</v>
      </c>
      <c r="X54" s="17">
        <f t="shared" si="1"/>
        <v>70</v>
      </c>
      <c r="Y54" s="17">
        <f t="shared" si="1"/>
        <v>10</v>
      </c>
      <c r="Z54" s="17">
        <f t="shared" si="1"/>
        <v>0</v>
      </c>
      <c r="AA54" s="17">
        <f t="shared" si="1"/>
        <v>16</v>
      </c>
      <c r="AB54" s="17">
        <f t="shared" si="1"/>
        <v>10</v>
      </c>
      <c r="AC54" s="17">
        <f t="shared" si="1"/>
        <v>0</v>
      </c>
      <c r="AD54" s="17">
        <f>SUM(AD11:AD53)</f>
        <v>300</v>
      </c>
      <c r="AE54" s="30">
        <f>SUM(AE11:AE53)</f>
        <v>1994</v>
      </c>
    </row>
  </sheetData>
  <sheetProtection/>
  <printOptions/>
  <pageMargins left="0.5118110236220472" right="0.31496062992125984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A1" sqref="A1:IV16384"/>
    </sheetView>
  </sheetViews>
  <sheetFormatPr defaultColWidth="9.375" defaultRowHeight="12.75"/>
  <cols>
    <col min="1" max="1" width="6.25390625" style="74" customWidth="1"/>
    <col min="2" max="2" width="24.00390625" style="74" customWidth="1"/>
    <col min="3" max="3" width="9.00390625" style="74" customWidth="1"/>
    <col min="4" max="5" width="8.125" style="74" customWidth="1"/>
    <col min="6" max="6" width="7.875" style="74" customWidth="1"/>
    <col min="7" max="7" width="7.25390625" style="74" customWidth="1"/>
    <col min="8" max="8" width="6.75390625" style="74" customWidth="1"/>
    <col min="9" max="9" width="6.125" style="74" customWidth="1"/>
    <col min="10" max="16384" width="9.375" style="74" customWidth="1"/>
  </cols>
  <sheetData>
    <row r="1" spans="1:6" ht="12.75">
      <c r="A1" s="1" t="s">
        <v>166</v>
      </c>
      <c r="B1" s="1"/>
      <c r="F1" s="74" t="s">
        <v>0</v>
      </c>
    </row>
    <row r="2" ht="12.75">
      <c r="A2" s="74" t="s">
        <v>167</v>
      </c>
    </row>
    <row r="5" spans="2:6" ht="12.75">
      <c r="B5" s="2"/>
      <c r="C5" s="113" t="s">
        <v>185</v>
      </c>
      <c r="D5" s="2">
        <v>2015</v>
      </c>
      <c r="E5" s="2"/>
      <c r="F5" s="2"/>
    </row>
    <row r="8" ht="12.75">
      <c r="A8" s="74" t="s">
        <v>1</v>
      </c>
    </row>
    <row r="9" ht="12.75">
      <c r="A9" s="74" t="s">
        <v>189</v>
      </c>
    </row>
    <row r="10" spans="1:6" ht="12.75">
      <c r="A10" s="74" t="s">
        <v>2</v>
      </c>
      <c r="F10" s="74" t="s">
        <v>3</v>
      </c>
    </row>
    <row r="13" spans="1:6" ht="12.75">
      <c r="A13" s="2" t="s">
        <v>4</v>
      </c>
      <c r="B13" s="2"/>
      <c r="F13" s="74" t="s">
        <v>40</v>
      </c>
    </row>
    <row r="14" spans="1:11" ht="13.5" thickBot="1">
      <c r="A14" s="2"/>
      <c r="B14" s="2"/>
      <c r="J14" s="112"/>
      <c r="K14" s="112"/>
    </row>
    <row r="15" spans="1:11" ht="13.5" thickBot="1">
      <c r="A15" s="3"/>
      <c r="B15" s="4"/>
      <c r="C15" s="75"/>
      <c r="D15" s="76"/>
      <c r="E15" s="76"/>
      <c r="F15" s="76" t="s">
        <v>7</v>
      </c>
      <c r="G15" s="76"/>
      <c r="H15" s="76"/>
      <c r="I15" s="76"/>
      <c r="J15" s="112"/>
      <c r="K15" s="112"/>
    </row>
    <row r="16" spans="1:9" ht="12.75">
      <c r="A16" s="78"/>
      <c r="B16" s="79"/>
      <c r="C16" s="80" t="s">
        <v>8</v>
      </c>
      <c r="D16" s="81" t="s">
        <v>13</v>
      </c>
      <c r="E16" s="82"/>
      <c r="F16" s="83"/>
      <c r="G16" s="80" t="s">
        <v>11</v>
      </c>
      <c r="H16" s="84" t="s">
        <v>182</v>
      </c>
      <c r="I16" s="77"/>
    </row>
    <row r="17" spans="1:9" ht="12.75">
      <c r="A17" s="85"/>
      <c r="B17" s="86"/>
      <c r="C17" s="87" t="s">
        <v>9</v>
      </c>
      <c r="D17" s="87" t="s">
        <v>14</v>
      </c>
      <c r="E17" s="87" t="s">
        <v>15</v>
      </c>
      <c r="F17" s="88" t="s">
        <v>16</v>
      </c>
      <c r="G17" s="88" t="s">
        <v>12</v>
      </c>
      <c r="H17" s="88" t="s">
        <v>183</v>
      </c>
      <c r="I17" s="122" t="s">
        <v>18</v>
      </c>
    </row>
    <row r="18" spans="1:9" ht="12.75">
      <c r="A18" s="85" t="s">
        <v>5</v>
      </c>
      <c r="B18" s="86" t="s">
        <v>6</v>
      </c>
      <c r="C18" s="87"/>
      <c r="D18" s="87"/>
      <c r="E18" s="87" t="s">
        <v>10</v>
      </c>
      <c r="F18" s="87" t="s">
        <v>17</v>
      </c>
      <c r="G18" s="87"/>
      <c r="H18" s="87" t="s">
        <v>184</v>
      </c>
      <c r="I18" s="19"/>
    </row>
    <row r="19" spans="1:9" ht="13.5" thickBot="1">
      <c r="A19" s="90"/>
      <c r="B19" s="91"/>
      <c r="C19" s="91">
        <v>2111</v>
      </c>
      <c r="D19" s="91">
        <v>2131</v>
      </c>
      <c r="E19" s="91">
        <v>2132</v>
      </c>
      <c r="F19" s="91">
        <v>2139</v>
      </c>
      <c r="G19" s="91">
        <v>2141</v>
      </c>
      <c r="H19" s="91">
        <v>2142</v>
      </c>
      <c r="I19" s="92"/>
    </row>
    <row r="20" spans="1:9" ht="12.75">
      <c r="A20" s="93">
        <v>1012</v>
      </c>
      <c r="B20" s="94" t="s">
        <v>20</v>
      </c>
      <c r="C20" s="94"/>
      <c r="D20" s="94">
        <v>66</v>
      </c>
      <c r="E20" s="94"/>
      <c r="F20" s="94"/>
      <c r="G20" s="94"/>
      <c r="H20" s="94"/>
      <c r="I20" s="95">
        <v>66</v>
      </c>
    </row>
    <row r="21" spans="1:9" ht="12.75">
      <c r="A21" s="96">
        <v>1031</v>
      </c>
      <c r="B21" s="97" t="s">
        <v>19</v>
      </c>
      <c r="C21" s="97">
        <v>120</v>
      </c>
      <c r="D21" s="97"/>
      <c r="E21" s="97"/>
      <c r="F21" s="97"/>
      <c r="G21" s="97"/>
      <c r="H21" s="97"/>
      <c r="I21" s="98">
        <v>120</v>
      </c>
    </row>
    <row r="22" spans="1:9" ht="12.75">
      <c r="A22" s="96"/>
      <c r="B22" s="97"/>
      <c r="C22" s="97"/>
      <c r="D22" s="97"/>
      <c r="E22" s="97"/>
      <c r="F22" s="97"/>
      <c r="G22" s="97"/>
      <c r="H22" s="97"/>
      <c r="I22" s="98"/>
    </row>
    <row r="23" spans="1:9" ht="12.75">
      <c r="A23" s="96">
        <v>2140</v>
      </c>
      <c r="B23" s="97" t="s">
        <v>21</v>
      </c>
      <c r="C23" s="97"/>
      <c r="D23" s="97"/>
      <c r="E23" s="97"/>
      <c r="F23" s="97"/>
      <c r="G23" s="97"/>
      <c r="H23" s="97"/>
      <c r="I23" s="98"/>
    </row>
    <row r="24" spans="1:9" ht="12.75">
      <c r="A24" s="96">
        <v>2310</v>
      </c>
      <c r="B24" s="97" t="s">
        <v>22</v>
      </c>
      <c r="C24" s="97"/>
      <c r="D24" s="97"/>
      <c r="E24" s="97">
        <v>11</v>
      </c>
      <c r="F24" s="97"/>
      <c r="G24" s="97"/>
      <c r="H24" s="97"/>
      <c r="I24" s="98">
        <v>11</v>
      </c>
    </row>
    <row r="25" spans="1:9" ht="12.75">
      <c r="A25" s="96">
        <v>2321</v>
      </c>
      <c r="B25" s="97" t="s">
        <v>23</v>
      </c>
      <c r="C25" s="97"/>
      <c r="D25" s="97"/>
      <c r="E25" s="97"/>
      <c r="F25" s="97"/>
      <c r="G25" s="97"/>
      <c r="H25" s="97"/>
      <c r="I25" s="98"/>
    </row>
    <row r="26" spans="1:9" ht="12.75">
      <c r="A26" s="96">
        <v>2341</v>
      </c>
      <c r="B26" s="97" t="s">
        <v>24</v>
      </c>
      <c r="C26" s="97"/>
      <c r="D26" s="97"/>
      <c r="E26" s="97"/>
      <c r="F26" s="97"/>
      <c r="G26" s="97"/>
      <c r="H26" s="97"/>
      <c r="I26" s="98"/>
    </row>
    <row r="27" spans="1:9" ht="12.75">
      <c r="A27" s="96"/>
      <c r="B27" s="97"/>
      <c r="C27" s="97"/>
      <c r="D27" s="97"/>
      <c r="E27" s="97"/>
      <c r="F27" s="97"/>
      <c r="G27" s="97"/>
      <c r="H27" s="97"/>
      <c r="I27" s="98"/>
    </row>
    <row r="28" spans="1:9" ht="12.75">
      <c r="A28" s="96">
        <v>3111</v>
      </c>
      <c r="B28" s="97" t="s">
        <v>25</v>
      </c>
      <c r="C28" s="97"/>
      <c r="D28" s="97"/>
      <c r="E28" s="97"/>
      <c r="F28" s="97"/>
      <c r="G28" s="97"/>
      <c r="H28" s="97"/>
      <c r="I28" s="98"/>
    </row>
    <row r="29" spans="1:9" ht="12.75">
      <c r="A29" s="96">
        <v>3141</v>
      </c>
      <c r="B29" s="97" t="s">
        <v>26</v>
      </c>
      <c r="C29" s="97"/>
      <c r="D29" s="97"/>
      <c r="E29" s="97"/>
      <c r="F29" s="97"/>
      <c r="G29" s="97"/>
      <c r="H29" s="97"/>
      <c r="I29" s="98"/>
    </row>
    <row r="30" spans="1:9" ht="12.75">
      <c r="A30" s="96"/>
      <c r="B30" s="97"/>
      <c r="C30" s="97"/>
      <c r="D30" s="97"/>
      <c r="E30" s="97"/>
      <c r="F30" s="97"/>
      <c r="G30" s="97"/>
      <c r="H30" s="97"/>
      <c r="I30" s="98"/>
    </row>
    <row r="31" spans="1:9" ht="12.75">
      <c r="A31" s="96">
        <v>3314</v>
      </c>
      <c r="B31" s="97" t="s">
        <v>27</v>
      </c>
      <c r="C31" s="97"/>
      <c r="D31" s="97"/>
      <c r="E31" s="97"/>
      <c r="F31" s="97"/>
      <c r="G31" s="97"/>
      <c r="H31" s="97"/>
      <c r="I31" s="98"/>
    </row>
    <row r="32" spans="1:9" ht="12.75">
      <c r="A32" s="96">
        <v>3392</v>
      </c>
      <c r="B32" s="97" t="s">
        <v>28</v>
      </c>
      <c r="C32" s="97"/>
      <c r="D32" s="97"/>
      <c r="E32" s="97"/>
      <c r="F32" s="97"/>
      <c r="G32" s="97"/>
      <c r="H32" s="97"/>
      <c r="I32" s="98"/>
    </row>
    <row r="33" spans="1:9" ht="12.75">
      <c r="A33" s="96">
        <v>3399</v>
      </c>
      <c r="B33" s="97" t="s">
        <v>168</v>
      </c>
      <c r="C33" s="97">
        <v>20</v>
      </c>
      <c r="D33" s="97"/>
      <c r="E33" s="97"/>
      <c r="F33" s="97"/>
      <c r="G33" s="97"/>
      <c r="H33" s="97"/>
      <c r="I33" s="98">
        <v>20</v>
      </c>
    </row>
    <row r="34" spans="1:9" ht="12.75">
      <c r="A34" s="96">
        <v>3419</v>
      </c>
      <c r="B34" s="97" t="s">
        <v>29</v>
      </c>
      <c r="C34" s="97"/>
      <c r="D34" s="97"/>
      <c r="E34" s="97"/>
      <c r="F34" s="97"/>
      <c r="G34" s="97"/>
      <c r="H34" s="97"/>
      <c r="I34" s="98"/>
    </row>
    <row r="35" spans="1:9" ht="12.75">
      <c r="A35" s="96">
        <v>3429</v>
      </c>
      <c r="B35" s="97" t="s">
        <v>30</v>
      </c>
      <c r="C35" s="97"/>
      <c r="D35" s="97"/>
      <c r="E35" s="97"/>
      <c r="F35" s="97"/>
      <c r="G35" s="97"/>
      <c r="H35" s="97"/>
      <c r="I35" s="98"/>
    </row>
    <row r="36" spans="1:9" ht="12.75">
      <c r="A36" s="96"/>
      <c r="B36" s="97"/>
      <c r="C36" s="97"/>
      <c r="D36" s="97"/>
      <c r="E36" s="97"/>
      <c r="F36" s="97"/>
      <c r="G36" s="97"/>
      <c r="H36" s="97"/>
      <c r="I36" s="98"/>
    </row>
    <row r="37" spans="1:9" ht="12.75">
      <c r="A37" s="96">
        <v>3612</v>
      </c>
      <c r="B37" s="97" t="s">
        <v>31</v>
      </c>
      <c r="C37" s="97"/>
      <c r="D37" s="97"/>
      <c r="E37" s="97"/>
      <c r="F37" s="97"/>
      <c r="G37" s="97"/>
      <c r="H37" s="97"/>
      <c r="I37" s="98"/>
    </row>
    <row r="38" spans="1:9" ht="12.75">
      <c r="A38" s="96">
        <v>3613</v>
      </c>
      <c r="B38" s="97" t="s">
        <v>32</v>
      </c>
      <c r="D38" s="97"/>
      <c r="E38" s="97">
        <v>0.1</v>
      </c>
      <c r="F38" s="97"/>
      <c r="G38" s="97"/>
      <c r="H38" s="97"/>
      <c r="I38" s="98">
        <v>0.1</v>
      </c>
    </row>
    <row r="39" spans="1:9" ht="12.75">
      <c r="A39" s="96">
        <v>3632</v>
      </c>
      <c r="B39" s="97" t="s">
        <v>33</v>
      </c>
      <c r="C39" s="97"/>
      <c r="D39" s="97"/>
      <c r="E39" s="97"/>
      <c r="F39" s="97"/>
      <c r="G39" s="97"/>
      <c r="H39" s="97"/>
      <c r="I39" s="98"/>
    </row>
    <row r="40" spans="1:9" ht="12.75">
      <c r="A40" s="96">
        <v>3639</v>
      </c>
      <c r="B40" s="116" t="s">
        <v>34</v>
      </c>
      <c r="C40" s="97">
        <v>0.9</v>
      </c>
      <c r="D40" s="97"/>
      <c r="E40" s="97"/>
      <c r="F40" s="97"/>
      <c r="G40" s="97"/>
      <c r="H40" s="97"/>
      <c r="I40" s="98">
        <v>0.9</v>
      </c>
    </row>
    <row r="41" spans="1:9" ht="12.75">
      <c r="A41" s="96">
        <v>3725</v>
      </c>
      <c r="B41" s="116" t="s">
        <v>152</v>
      </c>
      <c r="C41" s="97">
        <v>6</v>
      </c>
      <c r="D41" s="97"/>
      <c r="E41" s="97"/>
      <c r="F41" s="97"/>
      <c r="G41" s="97"/>
      <c r="H41" s="97"/>
      <c r="I41" s="98">
        <v>6</v>
      </c>
    </row>
    <row r="42" spans="1:9" ht="12.75">
      <c r="A42" s="96">
        <v>3745</v>
      </c>
      <c r="B42" s="97" t="s">
        <v>35</v>
      </c>
      <c r="C42" s="97"/>
      <c r="D42" s="97"/>
      <c r="E42" s="97"/>
      <c r="F42" s="97"/>
      <c r="G42" s="97"/>
      <c r="H42" s="97"/>
      <c r="I42" s="98"/>
    </row>
    <row r="43" spans="1:9" ht="12.75">
      <c r="A43" s="96">
        <v>4354</v>
      </c>
      <c r="B43" s="97" t="s">
        <v>164</v>
      </c>
      <c r="C43" s="97"/>
      <c r="D43" s="97"/>
      <c r="E43" s="97"/>
      <c r="F43" s="97"/>
      <c r="G43" s="97"/>
      <c r="H43" s="97"/>
      <c r="I43" s="98"/>
    </row>
    <row r="44" spans="1:9" ht="12.75">
      <c r="A44" s="96">
        <v>6171</v>
      </c>
      <c r="B44" s="97" t="s">
        <v>36</v>
      </c>
      <c r="C44" s="97"/>
      <c r="D44" s="97"/>
      <c r="E44" s="97"/>
      <c r="F44" s="97"/>
      <c r="G44" s="97"/>
      <c r="H44" s="97"/>
      <c r="I44" s="98"/>
    </row>
    <row r="45" spans="1:9" ht="12.75">
      <c r="A45" s="96">
        <v>6310</v>
      </c>
      <c r="B45" s="97" t="s">
        <v>37</v>
      </c>
      <c r="C45" s="97"/>
      <c r="D45" s="97"/>
      <c r="E45" s="97"/>
      <c r="F45" s="97"/>
      <c r="G45" s="97">
        <v>10</v>
      </c>
      <c r="H45" s="97">
        <v>13</v>
      </c>
      <c r="I45" s="98">
        <v>23</v>
      </c>
    </row>
    <row r="46" spans="1:9" ht="12.75">
      <c r="A46" s="96">
        <v>3633</v>
      </c>
      <c r="B46" s="97" t="s">
        <v>153</v>
      </c>
      <c r="C46" s="97"/>
      <c r="D46" s="97"/>
      <c r="E46" s="97"/>
      <c r="F46" s="97"/>
      <c r="G46" s="97"/>
      <c r="H46" s="97"/>
      <c r="I46" s="98"/>
    </row>
    <row r="47" spans="1:9" ht="12.75">
      <c r="A47" s="96"/>
      <c r="B47" s="97"/>
      <c r="C47" s="97"/>
      <c r="D47" s="97"/>
      <c r="E47" s="97"/>
      <c r="F47" s="97"/>
      <c r="G47" s="97"/>
      <c r="H47" s="97"/>
      <c r="I47" s="98"/>
    </row>
    <row r="48" spans="1:9" ht="13.5" thickBot="1">
      <c r="A48" s="99"/>
      <c r="B48" s="100"/>
      <c r="C48" s="100"/>
      <c r="D48" s="100"/>
      <c r="E48" s="100"/>
      <c r="F48" s="100"/>
      <c r="G48" s="100"/>
      <c r="H48" s="100"/>
      <c r="I48" s="101"/>
    </row>
    <row r="49" spans="1:9" ht="13.5" thickBot="1">
      <c r="A49" s="102" t="s">
        <v>38</v>
      </c>
      <c r="B49" s="103"/>
      <c r="C49" s="104"/>
      <c r="D49" s="104"/>
      <c r="E49" s="104"/>
      <c r="F49" s="104"/>
      <c r="G49" s="104"/>
      <c r="H49" s="104"/>
      <c r="I49" s="105"/>
    </row>
    <row r="50" spans="1:9" ht="13.5" thickBot="1">
      <c r="A50" s="106" t="s">
        <v>39</v>
      </c>
      <c r="B50" s="107"/>
      <c r="C50" s="108">
        <f aca="true" t="shared" si="0" ref="C50:I50">SUM(C20:C49)</f>
        <v>146.9</v>
      </c>
      <c r="D50" s="108">
        <f t="shared" si="0"/>
        <v>66</v>
      </c>
      <c r="E50" s="108">
        <f t="shared" si="0"/>
        <v>11.1</v>
      </c>
      <c r="F50" s="108">
        <f t="shared" si="0"/>
        <v>0</v>
      </c>
      <c r="G50" s="108">
        <f t="shared" si="0"/>
        <v>10</v>
      </c>
      <c r="H50" s="108">
        <f t="shared" si="0"/>
        <v>13</v>
      </c>
      <c r="I50" s="109">
        <f t="shared" si="0"/>
        <v>247</v>
      </c>
    </row>
    <row r="52" ht="12.75">
      <c r="I52" s="74">
        <f>SUM(C50:H50)</f>
        <v>247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31" customWidth="1"/>
    <col min="3" max="3" width="54.625" style="31" customWidth="1"/>
    <col min="4" max="4" width="17.00390625" style="31" customWidth="1"/>
    <col min="5" max="16384" width="9.125" style="31" customWidth="1"/>
  </cols>
  <sheetData>
    <row r="3" ht="15">
      <c r="C3" s="31" t="s">
        <v>84</v>
      </c>
    </row>
    <row r="4" ht="15.75" thickBot="1"/>
    <row r="5" spans="1:4" ht="15">
      <c r="A5" s="32" t="s">
        <v>41</v>
      </c>
      <c r="B5" s="33" t="s">
        <v>43</v>
      </c>
      <c r="C5" s="34" t="s">
        <v>45</v>
      </c>
      <c r="D5" s="35" t="s">
        <v>48</v>
      </c>
    </row>
    <row r="6" spans="1:4" ht="15">
      <c r="A6" s="36" t="s">
        <v>42</v>
      </c>
      <c r="B6" s="37" t="s">
        <v>44</v>
      </c>
      <c r="C6" s="38"/>
      <c r="D6" s="39"/>
    </row>
    <row r="7" spans="1:4" ht="15">
      <c r="A7" s="36"/>
      <c r="B7" s="40">
        <v>1111</v>
      </c>
      <c r="C7" s="41" t="s">
        <v>46</v>
      </c>
      <c r="D7" s="42">
        <v>260</v>
      </c>
    </row>
    <row r="8" spans="1:4" ht="15">
      <c r="A8" s="36"/>
      <c r="B8" s="40">
        <v>1112</v>
      </c>
      <c r="C8" s="114" t="s">
        <v>47</v>
      </c>
      <c r="D8" s="43">
        <v>10</v>
      </c>
    </row>
    <row r="9" spans="1:4" ht="15">
      <c r="A9" s="36"/>
      <c r="B9" s="40">
        <v>1113</v>
      </c>
      <c r="C9" s="114" t="s">
        <v>49</v>
      </c>
      <c r="D9" s="42">
        <v>35</v>
      </c>
    </row>
    <row r="10" spans="1:4" ht="15">
      <c r="A10" s="36"/>
      <c r="B10" s="40">
        <v>1121</v>
      </c>
      <c r="C10" s="41" t="s">
        <v>50</v>
      </c>
      <c r="D10" s="42">
        <v>340</v>
      </c>
    </row>
    <row r="11" spans="1:4" ht="15">
      <c r="A11" s="36"/>
      <c r="B11" s="40">
        <v>1211</v>
      </c>
      <c r="C11" s="41" t="s">
        <v>51</v>
      </c>
      <c r="D11" s="42">
        <v>680</v>
      </c>
    </row>
    <row r="12" spans="1:4" ht="15">
      <c r="A12" s="36"/>
      <c r="B12" s="40">
        <v>1332</v>
      </c>
      <c r="C12" s="41" t="s">
        <v>52</v>
      </c>
      <c r="D12" s="42"/>
    </row>
    <row r="13" spans="1:4" ht="15">
      <c r="A13" s="36"/>
      <c r="B13" s="40">
        <v>1333</v>
      </c>
      <c r="C13" s="41" t="s">
        <v>53</v>
      </c>
      <c r="D13" s="42"/>
    </row>
    <row r="14" spans="1:6" ht="15">
      <c r="A14" s="36"/>
      <c r="B14" s="40">
        <v>1337</v>
      </c>
      <c r="C14" s="41" t="s">
        <v>54</v>
      </c>
      <c r="D14" s="42"/>
      <c r="F14" s="73"/>
    </row>
    <row r="15" spans="1:4" ht="15">
      <c r="A15" s="36"/>
      <c r="B15" s="40">
        <v>1341</v>
      </c>
      <c r="C15" s="41" t="s">
        <v>55</v>
      </c>
      <c r="D15" s="42"/>
    </row>
    <row r="16" spans="1:4" ht="15">
      <c r="A16" s="36"/>
      <c r="B16" s="40">
        <v>1342</v>
      </c>
      <c r="C16" s="41" t="s">
        <v>56</v>
      </c>
      <c r="D16" s="42"/>
    </row>
    <row r="17" spans="1:4" ht="15">
      <c r="A17" s="36"/>
      <c r="B17" s="40">
        <v>1343</v>
      </c>
      <c r="C17" s="41" t="s">
        <v>57</v>
      </c>
      <c r="D17" s="42"/>
    </row>
    <row r="18" spans="1:4" ht="15">
      <c r="A18" s="36"/>
      <c r="B18" s="40">
        <v>1344</v>
      </c>
      <c r="C18" s="41" t="s">
        <v>58</v>
      </c>
      <c r="D18" s="42"/>
    </row>
    <row r="19" spans="1:4" ht="15">
      <c r="A19" s="36"/>
      <c r="B19" s="40">
        <v>1345</v>
      </c>
      <c r="C19" s="41" t="s">
        <v>59</v>
      </c>
      <c r="D19" s="42"/>
    </row>
    <row r="20" spans="1:4" ht="15">
      <c r="A20" s="36"/>
      <c r="B20" s="40">
        <v>1346</v>
      </c>
      <c r="C20" s="41" t="s">
        <v>60</v>
      </c>
      <c r="D20" s="42"/>
    </row>
    <row r="21" spans="1:4" ht="15">
      <c r="A21" s="36"/>
      <c r="B21" s="40">
        <v>1347</v>
      </c>
      <c r="C21" s="41" t="s">
        <v>61</v>
      </c>
      <c r="D21" s="42"/>
    </row>
    <row r="22" spans="1:4" ht="15">
      <c r="A22" s="36"/>
      <c r="B22" s="40">
        <v>1349</v>
      </c>
      <c r="C22" s="41" t="s">
        <v>62</v>
      </c>
      <c r="D22" s="42"/>
    </row>
    <row r="23" spans="1:4" ht="15">
      <c r="A23" s="36"/>
      <c r="B23" s="73">
        <v>1351</v>
      </c>
      <c r="C23" s="73" t="s">
        <v>188</v>
      </c>
      <c r="D23" s="42">
        <v>5</v>
      </c>
    </row>
    <row r="24" spans="1:4" ht="15">
      <c r="A24" s="36"/>
      <c r="B24" s="40">
        <v>1361</v>
      </c>
      <c r="C24" s="41" t="s">
        <v>64</v>
      </c>
      <c r="D24" s="42">
        <v>1</v>
      </c>
    </row>
    <row r="25" spans="1:4" ht="15">
      <c r="A25" s="36"/>
      <c r="B25" s="40">
        <v>1511</v>
      </c>
      <c r="C25" s="41" t="s">
        <v>63</v>
      </c>
      <c r="D25" s="42">
        <v>146</v>
      </c>
    </row>
    <row r="26" spans="1:4" ht="15">
      <c r="A26" s="36"/>
      <c r="B26" s="44"/>
      <c r="C26" s="45"/>
      <c r="D26" s="46"/>
    </row>
    <row r="27" spans="1:4" ht="15.75" thickBot="1">
      <c r="A27" s="47"/>
      <c r="B27" s="48"/>
      <c r="C27" s="49"/>
      <c r="D27" s="50"/>
    </row>
    <row r="28" spans="1:4" ht="15.75" thickBot="1">
      <c r="A28" s="51" t="s">
        <v>65</v>
      </c>
      <c r="B28" s="52"/>
      <c r="C28" s="52" t="s">
        <v>66</v>
      </c>
      <c r="D28" s="53">
        <f>SUM(D7:D27)</f>
        <v>1477</v>
      </c>
    </row>
    <row r="29" spans="1:4" ht="15.75" thickBot="1">
      <c r="A29" s="54" t="s">
        <v>67</v>
      </c>
      <c r="B29" s="55"/>
      <c r="C29" s="55" t="s">
        <v>68</v>
      </c>
      <c r="D29" s="56">
        <v>247</v>
      </c>
    </row>
    <row r="30" spans="1:4" ht="15.75" thickBot="1">
      <c r="A30" s="54" t="s">
        <v>69</v>
      </c>
      <c r="B30" s="55"/>
      <c r="C30" s="55" t="s">
        <v>70</v>
      </c>
      <c r="D30" s="56"/>
    </row>
    <row r="31" spans="1:4" ht="16.5" thickBot="1">
      <c r="A31" s="57"/>
      <c r="B31" s="58" t="s">
        <v>71</v>
      </c>
      <c r="C31" s="58"/>
      <c r="D31" s="59"/>
    </row>
    <row r="32" spans="1:4" ht="15">
      <c r="A32" s="36"/>
      <c r="B32" s="41">
        <v>4112</v>
      </c>
      <c r="C32" s="115" t="s">
        <v>72</v>
      </c>
      <c r="D32" s="42">
        <v>60</v>
      </c>
    </row>
    <row r="33" spans="1:4" ht="15">
      <c r="A33" s="36"/>
      <c r="B33" s="41">
        <v>4222</v>
      </c>
      <c r="C33" s="114" t="s">
        <v>190</v>
      </c>
      <c r="D33" s="42">
        <v>200</v>
      </c>
    </row>
    <row r="34" spans="1:4" ht="15">
      <c r="A34" s="36"/>
      <c r="B34" s="41">
        <v>4121</v>
      </c>
      <c r="C34" s="114" t="s">
        <v>73</v>
      </c>
      <c r="D34" s="42"/>
    </row>
    <row r="35" spans="1:4" ht="15">
      <c r="A35" s="36"/>
      <c r="B35" s="41">
        <v>4221</v>
      </c>
      <c r="C35" s="41" t="s">
        <v>74</v>
      </c>
      <c r="D35" s="42"/>
    </row>
    <row r="36" spans="1:4" ht="15">
      <c r="A36" s="36"/>
      <c r="B36" s="41">
        <v>4134</v>
      </c>
      <c r="C36" s="41" t="s">
        <v>75</v>
      </c>
      <c r="D36" s="42"/>
    </row>
    <row r="37" spans="1:4" ht="15.75" thickBot="1">
      <c r="A37" s="51"/>
      <c r="B37" s="49">
        <v>4216</v>
      </c>
      <c r="C37" s="49" t="s">
        <v>163</v>
      </c>
      <c r="D37" s="61"/>
    </row>
    <row r="38" spans="1:4" ht="16.5" thickBot="1">
      <c r="A38" s="57" t="s">
        <v>76</v>
      </c>
      <c r="B38" s="62" t="s">
        <v>77</v>
      </c>
      <c r="C38" s="62"/>
      <c r="D38" s="63"/>
    </row>
    <row r="39" spans="1:4" ht="15.75" thickBot="1">
      <c r="A39" s="54"/>
      <c r="B39" s="55"/>
      <c r="C39" s="55"/>
      <c r="D39" s="64"/>
    </row>
    <row r="40" spans="1:4" ht="16.5" thickBot="1">
      <c r="A40" s="57" t="s">
        <v>78</v>
      </c>
      <c r="B40" s="65"/>
      <c r="C40" s="65"/>
      <c r="D40" s="66">
        <f>SUM(D28:D38)</f>
        <v>1984</v>
      </c>
    </row>
    <row r="41" spans="1:4" ht="15.75" thickBot="1">
      <c r="A41" s="67"/>
      <c r="B41" s="38"/>
      <c r="C41" s="38"/>
      <c r="D41" s="39"/>
    </row>
    <row r="42" spans="1:4" ht="15">
      <c r="A42" s="32" t="s">
        <v>79</v>
      </c>
      <c r="B42" s="34"/>
      <c r="C42" s="34"/>
      <c r="D42" s="68"/>
    </row>
    <row r="43" spans="1:4" ht="15.75" thickBot="1">
      <c r="A43" s="47"/>
      <c r="B43" s="49"/>
      <c r="C43" s="49"/>
      <c r="D43" s="69"/>
    </row>
    <row r="44" spans="1:4" ht="16.5" thickBot="1">
      <c r="A44" s="51"/>
      <c r="B44" s="62" t="s">
        <v>80</v>
      </c>
      <c r="C44" s="62"/>
      <c r="D44" s="70"/>
    </row>
    <row r="45" spans="1:4" ht="15.75">
      <c r="A45" s="36"/>
      <c r="B45" s="71"/>
      <c r="C45" s="72"/>
      <c r="D45" s="39"/>
    </row>
    <row r="46" spans="1:4" ht="14.25" customHeight="1">
      <c r="A46" s="36"/>
      <c r="B46" s="41">
        <v>8115</v>
      </c>
      <c r="C46" s="114" t="s">
        <v>81</v>
      </c>
      <c r="D46" s="111"/>
    </row>
    <row r="47" spans="1:4" ht="15">
      <c r="A47" s="36"/>
      <c r="B47" s="41">
        <v>8123</v>
      </c>
      <c r="C47" s="114" t="s">
        <v>82</v>
      </c>
      <c r="D47" s="42"/>
    </row>
    <row r="48" spans="1:4" ht="15">
      <c r="A48" s="36"/>
      <c r="B48" s="41">
        <v>8124</v>
      </c>
      <c r="C48" s="41" t="s">
        <v>83</v>
      </c>
      <c r="D48" s="43"/>
    </row>
    <row r="49" spans="1:4" ht="15">
      <c r="A49" s="36"/>
      <c r="B49" s="41"/>
      <c r="C49" s="41"/>
      <c r="D49" s="42"/>
    </row>
    <row r="50" spans="1:4" ht="17.25" customHeight="1">
      <c r="A50" s="73"/>
      <c r="B50" s="73"/>
      <c r="C50" s="73"/>
      <c r="D50" s="73"/>
    </row>
    <row r="51" spans="1:4" ht="15">
      <c r="A51" s="73"/>
      <c r="B51" s="73"/>
      <c r="C51" s="73"/>
      <c r="D51" s="73"/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I56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25390625" style="0" customWidth="1"/>
    <col min="2" max="2" width="23.375" style="0" customWidth="1"/>
    <col min="3" max="3" width="6.25390625" style="0" customWidth="1"/>
    <col min="4" max="32" width="5.125" style="0" customWidth="1"/>
    <col min="33" max="33" width="7.625" style="0" customWidth="1"/>
  </cols>
  <sheetData>
    <row r="1" ht="12.75">
      <c r="A1" t="s">
        <v>166</v>
      </c>
    </row>
    <row r="2" spans="1:2" ht="12.75">
      <c r="A2" s="1" t="s">
        <v>85</v>
      </c>
      <c r="B2" s="1"/>
    </row>
    <row r="3" spans="1:3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2.75">
      <c r="A4" s="20" t="s">
        <v>40</v>
      </c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3.5" thickBot="1">
      <c r="A5" s="23"/>
      <c r="B5" s="23"/>
      <c r="C5" s="23"/>
      <c r="D5" s="28"/>
      <c r="E5" s="23"/>
      <c r="F5" s="28"/>
      <c r="G5" s="28"/>
      <c r="H5" s="28"/>
      <c r="I5" s="2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>
      <c r="A6" s="123" t="s">
        <v>86</v>
      </c>
      <c r="B6" s="126" t="s">
        <v>87</v>
      </c>
      <c r="C6" s="129" t="s">
        <v>192</v>
      </c>
      <c r="D6" s="132" t="s">
        <v>193</v>
      </c>
      <c r="E6" s="135" t="s">
        <v>194</v>
      </c>
      <c r="F6" s="135" t="s">
        <v>195</v>
      </c>
      <c r="G6" s="135" t="s">
        <v>196</v>
      </c>
      <c r="H6" s="135" t="s">
        <v>198</v>
      </c>
      <c r="I6" s="132" t="s">
        <v>191</v>
      </c>
      <c r="J6" s="135" t="s">
        <v>197</v>
      </c>
      <c r="K6" s="135" t="s">
        <v>199</v>
      </c>
      <c r="L6" s="135" t="s">
        <v>200</v>
      </c>
      <c r="M6" s="135" t="s">
        <v>130</v>
      </c>
      <c r="N6" s="135" t="s">
        <v>201</v>
      </c>
      <c r="O6" s="135" t="s">
        <v>202</v>
      </c>
      <c r="P6" s="135" t="s">
        <v>204</v>
      </c>
      <c r="Q6" s="135" t="s">
        <v>205</v>
      </c>
      <c r="R6" s="10"/>
      <c r="S6" s="140" t="s">
        <v>206</v>
      </c>
      <c r="T6" s="132" t="s">
        <v>207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39" t="s">
        <v>203</v>
      </c>
      <c r="AF6" s="129" t="s">
        <v>186</v>
      </c>
      <c r="AG6" s="135" t="s">
        <v>18</v>
      </c>
    </row>
    <row r="7" spans="1:33" ht="25.5" customHeight="1">
      <c r="A7" s="124"/>
      <c r="B7" s="127"/>
      <c r="C7" s="130"/>
      <c r="D7" s="133"/>
      <c r="E7" s="130"/>
      <c r="F7" s="130"/>
      <c r="G7" s="130"/>
      <c r="H7" s="130"/>
      <c r="I7" s="136"/>
      <c r="J7" s="130"/>
      <c r="K7" s="130"/>
      <c r="L7" s="130"/>
      <c r="M7" s="130"/>
      <c r="N7" s="130"/>
      <c r="O7" s="130"/>
      <c r="P7" s="130"/>
      <c r="Q7" s="130"/>
      <c r="R7" s="11" t="s">
        <v>131</v>
      </c>
      <c r="S7" s="141"/>
      <c r="T7" s="133"/>
      <c r="U7" s="11" t="s">
        <v>141</v>
      </c>
      <c r="V7" s="11" t="s">
        <v>142</v>
      </c>
      <c r="W7" s="11" t="s">
        <v>143</v>
      </c>
      <c r="X7" s="11" t="s">
        <v>173</v>
      </c>
      <c r="Y7" s="11" t="s">
        <v>144</v>
      </c>
      <c r="Z7" s="11" t="s">
        <v>150</v>
      </c>
      <c r="AA7" s="11" t="s">
        <v>149</v>
      </c>
      <c r="AB7" s="11" t="s">
        <v>146</v>
      </c>
      <c r="AC7" s="10" t="s">
        <v>155</v>
      </c>
      <c r="AD7" s="10" t="s">
        <v>146</v>
      </c>
      <c r="AE7" s="133"/>
      <c r="AF7" s="130"/>
      <c r="AG7" s="130"/>
    </row>
    <row r="8" spans="1:33" ht="12.75">
      <c r="A8" s="124"/>
      <c r="B8" s="127"/>
      <c r="C8" s="130"/>
      <c r="D8" s="133"/>
      <c r="E8" s="130"/>
      <c r="F8" s="130"/>
      <c r="G8" s="130"/>
      <c r="H8" s="130"/>
      <c r="I8" s="136"/>
      <c r="J8" s="130"/>
      <c r="K8" s="130"/>
      <c r="L8" s="130"/>
      <c r="M8" s="130"/>
      <c r="N8" s="130"/>
      <c r="O8" s="130"/>
      <c r="P8" s="130"/>
      <c r="Q8" s="130"/>
      <c r="R8" s="11" t="s">
        <v>161</v>
      </c>
      <c r="S8" s="141"/>
      <c r="T8" s="133"/>
      <c r="U8" s="11" t="s">
        <v>140</v>
      </c>
      <c r="V8" s="10"/>
      <c r="W8" s="10"/>
      <c r="X8" s="10" t="s">
        <v>174</v>
      </c>
      <c r="Y8" s="10" t="s">
        <v>145</v>
      </c>
      <c r="Z8" s="10" t="s">
        <v>172</v>
      </c>
      <c r="AA8" s="11" t="s">
        <v>150</v>
      </c>
      <c r="AB8" s="10" t="s">
        <v>147</v>
      </c>
      <c r="AC8" s="10" t="s">
        <v>156</v>
      </c>
      <c r="AD8" s="10" t="s">
        <v>178</v>
      </c>
      <c r="AE8" s="133"/>
      <c r="AF8" s="130"/>
      <c r="AG8" s="130"/>
    </row>
    <row r="9" spans="1:33" ht="12.75">
      <c r="A9" s="125"/>
      <c r="B9" s="128"/>
      <c r="C9" s="131"/>
      <c r="D9" s="134"/>
      <c r="E9" s="131"/>
      <c r="F9" s="131"/>
      <c r="G9" s="131"/>
      <c r="H9" s="131"/>
      <c r="I9" s="137"/>
      <c r="J9" s="131"/>
      <c r="K9" s="131"/>
      <c r="L9" s="131"/>
      <c r="M9" s="131"/>
      <c r="N9" s="131"/>
      <c r="O9" s="131"/>
      <c r="P9" s="131"/>
      <c r="Q9" s="131"/>
      <c r="R9" s="7" t="s">
        <v>162</v>
      </c>
      <c r="S9" s="142"/>
      <c r="T9" s="134"/>
      <c r="U9" s="26"/>
      <c r="V9" s="7"/>
      <c r="W9" s="7"/>
      <c r="X9" s="7"/>
      <c r="Y9" s="7"/>
      <c r="Z9" s="7" t="s">
        <v>175</v>
      </c>
      <c r="AA9" s="7" t="s">
        <v>172</v>
      </c>
      <c r="AB9" s="7" t="s">
        <v>148</v>
      </c>
      <c r="AC9" s="7" t="s">
        <v>157</v>
      </c>
      <c r="AD9" s="7" t="s">
        <v>179</v>
      </c>
      <c r="AE9" s="134"/>
      <c r="AF9" s="131"/>
      <c r="AG9" s="130"/>
    </row>
    <row r="10" spans="1:33" ht="13.5" thickBot="1">
      <c r="A10" s="18"/>
      <c r="B10" s="16"/>
      <c r="C10" s="8">
        <v>5011</v>
      </c>
      <c r="D10" s="8">
        <v>5021</v>
      </c>
      <c r="E10" s="8">
        <v>5023</v>
      </c>
      <c r="F10" s="8">
        <v>5031</v>
      </c>
      <c r="G10" s="8">
        <v>5032</v>
      </c>
      <c r="H10" s="8">
        <v>5038</v>
      </c>
      <c r="I10" s="8">
        <v>5042</v>
      </c>
      <c r="J10" s="8">
        <v>5139</v>
      </c>
      <c r="K10" s="8">
        <v>5151</v>
      </c>
      <c r="L10" s="8">
        <v>5154</v>
      </c>
      <c r="M10" s="8">
        <v>5156</v>
      </c>
      <c r="N10" s="8">
        <v>5161</v>
      </c>
      <c r="O10" s="8">
        <v>5162</v>
      </c>
      <c r="P10" s="8">
        <v>5163</v>
      </c>
      <c r="Q10" s="8">
        <v>5164</v>
      </c>
      <c r="R10" s="8">
        <v>5167</v>
      </c>
      <c r="S10" s="8">
        <v>5168</v>
      </c>
      <c r="T10" s="8">
        <v>5169</v>
      </c>
      <c r="U10" s="8">
        <v>5171</v>
      </c>
      <c r="V10" s="8">
        <v>5173</v>
      </c>
      <c r="W10" s="8">
        <v>5175</v>
      </c>
      <c r="X10" s="8">
        <v>5192</v>
      </c>
      <c r="Y10" s="8">
        <v>5194</v>
      </c>
      <c r="Z10" s="8">
        <v>5222</v>
      </c>
      <c r="AA10" s="8">
        <v>5329</v>
      </c>
      <c r="AB10" s="8">
        <v>5321</v>
      </c>
      <c r="AC10" s="8">
        <v>5366</v>
      </c>
      <c r="AD10" s="8">
        <v>5499</v>
      </c>
      <c r="AE10" s="8">
        <v>6119</v>
      </c>
      <c r="AF10" s="8">
        <v>6121</v>
      </c>
      <c r="AG10" s="138"/>
    </row>
    <row r="11" spans="1:3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.75">
      <c r="A12" s="6">
        <v>1031</v>
      </c>
      <c r="B12" s="6" t="s">
        <v>88</v>
      </c>
      <c r="C12" s="6">
        <v>100</v>
      </c>
      <c r="D12" s="6"/>
      <c r="E12" s="6"/>
      <c r="F12" s="6">
        <v>24</v>
      </c>
      <c r="G12" s="6">
        <v>10</v>
      </c>
      <c r="H12" s="6">
        <v>1</v>
      </c>
      <c r="I12" s="6"/>
      <c r="J12" s="6">
        <v>12</v>
      </c>
      <c r="K12" s="6"/>
      <c r="L12" s="6"/>
      <c r="M12" s="6">
        <v>23</v>
      </c>
      <c r="N12" s="6"/>
      <c r="O12" s="6"/>
      <c r="P12" s="6">
        <v>1</v>
      </c>
      <c r="Q12" s="6"/>
      <c r="R12" s="6">
        <v>3</v>
      </c>
      <c r="S12" s="6"/>
      <c r="T12" s="6">
        <v>2</v>
      </c>
      <c r="U12" s="6">
        <v>10</v>
      </c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f>SUM(C12:AF12)</f>
        <v>186</v>
      </c>
    </row>
    <row r="13" spans="1:33" ht="12.75">
      <c r="A13" s="6">
        <v>1070</v>
      </c>
      <c r="B13" s="6" t="s">
        <v>169</v>
      </c>
      <c r="C13" s="6"/>
      <c r="D13" s="6"/>
      <c r="E13" s="6"/>
      <c r="F13" s="6"/>
      <c r="G13" s="6"/>
      <c r="H13" s="6"/>
      <c r="I13" s="6"/>
      <c r="J13" s="6">
        <v>15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f aca="true" t="shared" si="0" ref="AG13:AG53">SUM(C13:AF13)</f>
        <v>15</v>
      </c>
    </row>
    <row r="14" spans="1:33" ht="12.75">
      <c r="A14" s="6">
        <v>2212</v>
      </c>
      <c r="B14" s="6" t="s">
        <v>89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37</v>
      </c>
      <c r="U14" s="6">
        <v>97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f t="shared" si="0"/>
        <v>134</v>
      </c>
    </row>
    <row r="15" spans="1:33" ht="12.75">
      <c r="A15" s="6">
        <v>2219</v>
      </c>
      <c r="B15" s="6" t="s">
        <v>159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600</v>
      </c>
      <c r="AG15" s="6">
        <f t="shared" si="0"/>
        <v>600</v>
      </c>
    </row>
    <row r="16" spans="1:33" ht="12.75">
      <c r="A16" s="6">
        <v>2310</v>
      </c>
      <c r="B16" s="6" t="s">
        <v>90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>
        <f t="shared" si="0"/>
        <v>0</v>
      </c>
    </row>
    <row r="17" spans="1:33" ht="12.75">
      <c r="A17" s="6">
        <v>2321</v>
      </c>
      <c r="B17" s="6" t="s">
        <v>91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20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f t="shared" si="0"/>
        <v>20</v>
      </c>
    </row>
    <row r="18" spans="1:33" ht="12.75">
      <c r="A18" s="6">
        <v>2341</v>
      </c>
      <c r="B18" s="6" t="s">
        <v>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10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f t="shared" si="0"/>
        <v>10</v>
      </c>
    </row>
    <row r="19" spans="1:33" ht="12.75">
      <c r="A19" s="6">
        <v>2333</v>
      </c>
      <c r="B19" s="6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f t="shared" si="0"/>
        <v>0</v>
      </c>
    </row>
    <row r="20" spans="1:33" ht="12.75">
      <c r="A20" s="6">
        <v>3111</v>
      </c>
      <c r="B20" s="6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>
        <f t="shared" si="0"/>
        <v>0</v>
      </c>
    </row>
    <row r="21" spans="1:33" ht="12.75">
      <c r="A21" s="6">
        <v>3113</v>
      </c>
      <c r="B21" s="6" t="s">
        <v>93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f t="shared" si="0"/>
        <v>0</v>
      </c>
    </row>
    <row r="22" spans="1:3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f t="shared" si="0"/>
        <v>0</v>
      </c>
    </row>
    <row r="23" spans="1:33" ht="12.75">
      <c r="A23" s="6">
        <v>3314</v>
      </c>
      <c r="B23" s="6" t="s">
        <v>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f t="shared" si="0"/>
        <v>0</v>
      </c>
    </row>
    <row r="24" spans="1:33" ht="12.75">
      <c r="A24" s="6">
        <v>3319</v>
      </c>
      <c r="B24" s="6" t="s">
        <v>95</v>
      </c>
      <c r="C24" s="6"/>
      <c r="D24" s="6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>
        <f t="shared" si="0"/>
        <v>4</v>
      </c>
    </row>
    <row r="25" spans="1:33" ht="12.75">
      <c r="A25" s="6">
        <v>3330</v>
      </c>
      <c r="B25" s="6" t="s">
        <v>96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f t="shared" si="0"/>
        <v>0</v>
      </c>
    </row>
    <row r="26" spans="1:33" ht="12.75">
      <c r="A26" s="6">
        <v>3399</v>
      </c>
      <c r="B26" s="6" t="s">
        <v>95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>
        <v>5</v>
      </c>
      <c r="R26" s="6"/>
      <c r="S26" s="6"/>
      <c r="T26" s="6">
        <v>54</v>
      </c>
      <c r="U26" s="6"/>
      <c r="V26" s="6"/>
      <c r="W26" s="6">
        <v>3</v>
      </c>
      <c r="X26" s="6">
        <v>2</v>
      </c>
      <c r="Y26" s="6">
        <v>5</v>
      </c>
      <c r="Z26" s="6"/>
      <c r="AA26" s="6"/>
      <c r="AB26" s="6"/>
      <c r="AC26" s="6"/>
      <c r="AD26" s="6"/>
      <c r="AE26" s="6"/>
      <c r="AF26" s="6"/>
      <c r="AG26" s="6">
        <f t="shared" si="0"/>
        <v>69</v>
      </c>
    </row>
    <row r="27" spans="1:3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f t="shared" si="0"/>
        <v>0</v>
      </c>
    </row>
    <row r="28" spans="1:33" ht="12.75">
      <c r="A28" s="6">
        <v>3412</v>
      </c>
      <c r="B28" s="6" t="s">
        <v>160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f t="shared" si="0"/>
        <v>0</v>
      </c>
    </row>
    <row r="29" spans="1:33" ht="12.75">
      <c r="A29" s="6">
        <v>3419</v>
      </c>
      <c r="B29" s="6" t="s">
        <v>98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40</v>
      </c>
      <c r="AA29" s="6"/>
      <c r="AB29" s="6"/>
      <c r="AC29" s="6"/>
      <c r="AD29" s="6"/>
      <c r="AE29" s="6"/>
      <c r="AF29" s="6"/>
      <c r="AG29" s="6">
        <f t="shared" si="0"/>
        <v>40</v>
      </c>
    </row>
    <row r="30" spans="1:33" ht="12.75">
      <c r="A30" s="6">
        <v>3421</v>
      </c>
      <c r="B30" s="6" t="s">
        <v>97</v>
      </c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>
        <v>100</v>
      </c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>
        <f t="shared" si="0"/>
        <v>100</v>
      </c>
    </row>
    <row r="31" spans="1:3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f t="shared" si="0"/>
        <v>0</v>
      </c>
    </row>
    <row r="32" spans="1:33" ht="12.75">
      <c r="A32" s="6">
        <v>3511</v>
      </c>
      <c r="B32" s="6" t="s">
        <v>99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si="0"/>
        <v>0</v>
      </c>
    </row>
    <row r="33" spans="1:33" ht="12.75">
      <c r="A33" s="6">
        <v>3612</v>
      </c>
      <c r="B33" s="6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f t="shared" si="0"/>
        <v>0</v>
      </c>
    </row>
    <row r="34" spans="1:33" ht="12.75">
      <c r="A34" s="6">
        <v>3631</v>
      </c>
      <c r="B34" s="6" t="s">
        <v>100</v>
      </c>
      <c r="C34" s="6"/>
      <c r="D34" s="6"/>
      <c r="E34" s="6"/>
      <c r="F34" s="6"/>
      <c r="G34" s="6"/>
      <c r="H34" s="6"/>
      <c r="I34" s="6"/>
      <c r="J34" s="6"/>
      <c r="K34" s="6"/>
      <c r="L34" s="6">
        <v>30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f t="shared" si="0"/>
        <v>30</v>
      </c>
    </row>
    <row r="35" spans="1:33" ht="12.75">
      <c r="A35" s="6">
        <v>3632</v>
      </c>
      <c r="B35" s="6" t="s">
        <v>33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f t="shared" si="0"/>
        <v>0</v>
      </c>
    </row>
    <row r="36" spans="1:33" ht="12.75">
      <c r="A36" s="6">
        <v>3633</v>
      </c>
      <c r="B36" s="6" t="s">
        <v>101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f t="shared" si="0"/>
        <v>0</v>
      </c>
    </row>
    <row r="37" spans="1:33" ht="12.75">
      <c r="A37" s="6">
        <v>3635</v>
      </c>
      <c r="B37" s="6" t="s">
        <v>181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f t="shared" si="0"/>
        <v>0</v>
      </c>
    </row>
    <row r="38" spans="1:33" ht="12.75">
      <c r="A38" s="6">
        <v>3639</v>
      </c>
      <c r="B38" s="6" t="s">
        <v>102</v>
      </c>
      <c r="C38" s="6"/>
      <c r="D38" s="6">
        <v>10</v>
      </c>
      <c r="E38" s="6"/>
      <c r="F38" s="6"/>
      <c r="G38" s="6"/>
      <c r="H38" s="6"/>
      <c r="I38" s="6"/>
      <c r="J38" s="6">
        <v>5</v>
      </c>
      <c r="K38" s="6"/>
      <c r="L38" s="6"/>
      <c r="M38" s="6"/>
      <c r="N38" s="6"/>
      <c r="O38" s="6"/>
      <c r="P38" s="6"/>
      <c r="Q38" s="6">
        <v>11</v>
      </c>
      <c r="R38" s="6"/>
      <c r="S38" s="6"/>
      <c r="T38" s="6"/>
      <c r="U38" s="6"/>
      <c r="V38" s="6">
        <v>4</v>
      </c>
      <c r="W38" s="6">
        <v>4</v>
      </c>
      <c r="X38" s="6"/>
      <c r="Y38" s="6"/>
      <c r="Z38" s="6"/>
      <c r="AA38" s="6"/>
      <c r="AB38" s="6"/>
      <c r="AC38" s="6"/>
      <c r="AD38" s="6"/>
      <c r="AE38" s="6"/>
      <c r="AF38" s="6"/>
      <c r="AG38" s="6">
        <f t="shared" si="0"/>
        <v>34</v>
      </c>
    </row>
    <row r="39" spans="1:3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f t="shared" si="0"/>
        <v>0</v>
      </c>
    </row>
    <row r="40" spans="1:33" ht="12.75">
      <c r="A40" s="6">
        <v>3722</v>
      </c>
      <c r="B40" s="6" t="s">
        <v>103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100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f t="shared" si="0"/>
        <v>100</v>
      </c>
    </row>
    <row r="41" spans="1:33" ht="12.75">
      <c r="A41" s="6">
        <v>3723</v>
      </c>
      <c r="B41" s="6" t="s">
        <v>176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50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>
        <f t="shared" si="0"/>
        <v>50</v>
      </c>
    </row>
    <row r="42" spans="1:33" ht="12.75">
      <c r="A42" s="6">
        <v>3745</v>
      </c>
      <c r="B42" s="6" t="s">
        <v>104</v>
      </c>
      <c r="C42" s="6">
        <v>30</v>
      </c>
      <c r="D42" s="6"/>
      <c r="E42" s="6"/>
      <c r="F42" s="6">
        <v>6</v>
      </c>
      <c r="G42" s="6">
        <v>3</v>
      </c>
      <c r="H42" s="6"/>
      <c r="I42" s="6"/>
      <c r="J42" s="6">
        <v>5</v>
      </c>
      <c r="K42" s="6"/>
      <c r="L42" s="6"/>
      <c r="M42" s="6">
        <v>12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>
        <f t="shared" si="0"/>
        <v>56</v>
      </c>
    </row>
    <row r="43" spans="1:33" ht="12.75">
      <c r="A43" s="6">
        <v>4319</v>
      </c>
      <c r="B43" s="6" t="s">
        <v>177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v>15</v>
      </c>
      <c r="AE43" s="6"/>
      <c r="AF43" s="6"/>
      <c r="AG43" s="6">
        <f t="shared" si="0"/>
        <v>15</v>
      </c>
    </row>
    <row r="44" spans="1:33" ht="12.75">
      <c r="A44" s="6">
        <v>4354</v>
      </c>
      <c r="B44" s="6" t="s">
        <v>154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>
        <f t="shared" si="0"/>
        <v>0</v>
      </c>
    </row>
    <row r="45" spans="1:3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>
        <f t="shared" si="0"/>
        <v>0</v>
      </c>
    </row>
    <row r="46" spans="1:33" ht="12.75">
      <c r="A46" s="6">
        <v>5512</v>
      </c>
      <c r="B46" s="6" t="s">
        <v>105</v>
      </c>
      <c r="C46" s="6"/>
      <c r="D46" s="6">
        <v>10</v>
      </c>
      <c r="E46" s="6"/>
      <c r="F46" s="6"/>
      <c r="G46" s="6"/>
      <c r="H46" s="6"/>
      <c r="I46" s="6"/>
      <c r="J46" s="6">
        <v>5</v>
      </c>
      <c r="K46" s="6"/>
      <c r="L46" s="6">
        <v>4</v>
      </c>
      <c r="M46" s="6"/>
      <c r="N46" s="6"/>
      <c r="O46" s="6"/>
      <c r="P46" s="6"/>
      <c r="Q46" s="6"/>
      <c r="R46" s="6"/>
      <c r="S46" s="6"/>
      <c r="T46" s="6">
        <v>1</v>
      </c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>
        <f t="shared" si="0"/>
        <v>20</v>
      </c>
    </row>
    <row r="47" spans="1:3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>
        <f t="shared" si="0"/>
        <v>0</v>
      </c>
    </row>
    <row r="48" spans="1:33" ht="12.75">
      <c r="A48" s="6">
        <v>6112</v>
      </c>
      <c r="B48" s="6" t="s">
        <v>106</v>
      </c>
      <c r="C48" s="6"/>
      <c r="D48" s="6">
        <v>12</v>
      </c>
      <c r="E48" s="6">
        <v>170</v>
      </c>
      <c r="F48" s="6"/>
      <c r="G48" s="6">
        <v>15</v>
      </c>
      <c r="H48" s="6"/>
      <c r="I48" s="6"/>
      <c r="J48" s="6"/>
      <c r="K48" s="6"/>
      <c r="L48" s="6"/>
      <c r="M48" s="6"/>
      <c r="N48" s="6"/>
      <c r="O48" s="6">
        <v>10</v>
      </c>
      <c r="P48" s="6"/>
      <c r="Q48" s="6"/>
      <c r="R48" s="6"/>
      <c r="S48" s="6"/>
      <c r="T48" s="6"/>
      <c r="U48" s="6"/>
      <c r="V48" s="6">
        <v>6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>
        <f t="shared" si="0"/>
        <v>213</v>
      </c>
    </row>
    <row r="49" spans="1:33" ht="12.75">
      <c r="A49" s="6">
        <v>6171</v>
      </c>
      <c r="B49" s="15" t="s">
        <v>36</v>
      </c>
      <c r="C49" s="6">
        <v>50</v>
      </c>
      <c r="D49" s="6"/>
      <c r="E49" s="6"/>
      <c r="F49" s="6">
        <v>12</v>
      </c>
      <c r="G49" s="6">
        <v>5</v>
      </c>
      <c r="H49" s="6">
        <v>1</v>
      </c>
      <c r="I49" s="6">
        <v>10</v>
      </c>
      <c r="J49" s="6">
        <v>5</v>
      </c>
      <c r="K49" s="6">
        <v>2</v>
      </c>
      <c r="L49" s="6">
        <v>25</v>
      </c>
      <c r="M49" s="6"/>
      <c r="N49" s="6">
        <v>2</v>
      </c>
      <c r="O49" s="6">
        <v>15</v>
      </c>
      <c r="P49" s="6"/>
      <c r="Q49" s="6"/>
      <c r="R49" s="6">
        <v>5</v>
      </c>
      <c r="S49" s="6">
        <v>15</v>
      </c>
      <c r="T49" s="6">
        <v>10</v>
      </c>
      <c r="U49" s="6">
        <v>80</v>
      </c>
      <c r="V49" s="6">
        <v>1</v>
      </c>
      <c r="W49" s="6">
        <v>2</v>
      </c>
      <c r="X49" s="6"/>
      <c r="Y49" s="6"/>
      <c r="Z49" s="6"/>
      <c r="AA49" s="6">
        <v>10</v>
      </c>
      <c r="AB49" s="6"/>
      <c r="AC49" s="6"/>
      <c r="AD49" s="6"/>
      <c r="AE49" s="6"/>
      <c r="AF49" s="6"/>
      <c r="AG49" s="6">
        <f t="shared" si="0"/>
        <v>250</v>
      </c>
    </row>
    <row r="50" spans="1:33" ht="12.75">
      <c r="A50" s="7">
        <v>6310</v>
      </c>
      <c r="B50" s="7" t="s">
        <v>107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10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6">
        <f t="shared" si="0"/>
        <v>10</v>
      </c>
    </row>
    <row r="51" spans="1:33" ht="12.75">
      <c r="A51" s="6">
        <v>6320</v>
      </c>
      <c r="B51" s="6" t="s">
        <v>187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12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>
        <f t="shared" si="0"/>
        <v>12</v>
      </c>
    </row>
    <row r="52" spans="1:33" ht="12.75">
      <c r="A52" s="6">
        <v>6330</v>
      </c>
      <c r="B52" s="6" t="s">
        <v>108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>
        <f t="shared" si="0"/>
        <v>0</v>
      </c>
    </row>
    <row r="53" spans="1:33" ht="13.5" thickBot="1">
      <c r="A53" s="16">
        <v>6402</v>
      </c>
      <c r="B53" s="16" t="s">
        <v>180</v>
      </c>
      <c r="C53" s="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>
        <v>16</v>
      </c>
      <c r="AD53" s="10"/>
      <c r="AE53" s="10"/>
      <c r="AF53" s="10"/>
      <c r="AG53" s="117">
        <f t="shared" si="0"/>
        <v>16</v>
      </c>
    </row>
    <row r="54" spans="1:35" ht="13.5" thickBot="1">
      <c r="A54" s="25"/>
      <c r="B54" s="9" t="s">
        <v>109</v>
      </c>
      <c r="C54" s="118">
        <f aca="true" t="shared" si="1" ref="C54:AF54">SUM(C12:C53)</f>
        <v>180</v>
      </c>
      <c r="D54" s="119">
        <f t="shared" si="1"/>
        <v>36</v>
      </c>
      <c r="E54" s="119">
        <f t="shared" si="1"/>
        <v>170</v>
      </c>
      <c r="F54" s="119">
        <f t="shared" si="1"/>
        <v>42</v>
      </c>
      <c r="G54" s="119">
        <f t="shared" si="1"/>
        <v>33</v>
      </c>
      <c r="H54" s="119">
        <f t="shared" si="1"/>
        <v>2</v>
      </c>
      <c r="I54" s="119">
        <f t="shared" si="1"/>
        <v>10</v>
      </c>
      <c r="J54" s="119">
        <f t="shared" si="1"/>
        <v>47</v>
      </c>
      <c r="K54" s="119">
        <f t="shared" si="1"/>
        <v>2</v>
      </c>
      <c r="L54" s="119">
        <f t="shared" si="1"/>
        <v>59</v>
      </c>
      <c r="M54" s="119">
        <f t="shared" si="1"/>
        <v>35</v>
      </c>
      <c r="N54" s="119">
        <f t="shared" si="1"/>
        <v>2</v>
      </c>
      <c r="O54" s="119">
        <f t="shared" si="1"/>
        <v>25</v>
      </c>
      <c r="P54" s="119">
        <f t="shared" si="1"/>
        <v>23</v>
      </c>
      <c r="Q54" s="119">
        <f t="shared" si="1"/>
        <v>16</v>
      </c>
      <c r="R54" s="119">
        <f t="shared" si="1"/>
        <v>8</v>
      </c>
      <c r="S54" s="119">
        <f t="shared" si="1"/>
        <v>15</v>
      </c>
      <c r="T54" s="119">
        <f t="shared" si="1"/>
        <v>354</v>
      </c>
      <c r="U54" s="119">
        <f t="shared" si="1"/>
        <v>217</v>
      </c>
      <c r="V54" s="119">
        <f t="shared" si="1"/>
        <v>11</v>
      </c>
      <c r="W54" s="119">
        <f t="shared" si="1"/>
        <v>9</v>
      </c>
      <c r="X54" s="119">
        <f t="shared" si="1"/>
        <v>2</v>
      </c>
      <c r="Y54" s="119">
        <f t="shared" si="1"/>
        <v>5</v>
      </c>
      <c r="Z54" s="119">
        <f t="shared" si="1"/>
        <v>40</v>
      </c>
      <c r="AA54" s="119">
        <f t="shared" si="1"/>
        <v>10</v>
      </c>
      <c r="AB54" s="119">
        <f t="shared" si="1"/>
        <v>0</v>
      </c>
      <c r="AC54" s="119">
        <f t="shared" si="1"/>
        <v>16</v>
      </c>
      <c r="AD54" s="119">
        <f t="shared" si="1"/>
        <v>15</v>
      </c>
      <c r="AE54" s="119">
        <f t="shared" si="1"/>
        <v>0</v>
      </c>
      <c r="AF54" s="119">
        <f t="shared" si="1"/>
        <v>600</v>
      </c>
      <c r="AG54" s="120">
        <f>SUM(AG12:AG53)</f>
        <v>1984</v>
      </c>
      <c r="AH54" s="121"/>
      <c r="AI54" s="20"/>
    </row>
    <row r="56" ht="12.75">
      <c r="AG56">
        <f>SUM(C54:AF54)</f>
        <v>1984</v>
      </c>
    </row>
  </sheetData>
  <sheetProtection/>
  <mergeCells count="22">
    <mergeCell ref="M6:M9"/>
    <mergeCell ref="N6:N9"/>
    <mergeCell ref="O6:O9"/>
    <mergeCell ref="AF6:AF9"/>
    <mergeCell ref="AG6:AG10"/>
    <mergeCell ref="AE6:AE9"/>
    <mergeCell ref="P6:P9"/>
    <mergeCell ref="Q6:Q9"/>
    <mergeCell ref="T6:T9"/>
    <mergeCell ref="S6:S9"/>
    <mergeCell ref="G6:G9"/>
    <mergeCell ref="J6:J9"/>
    <mergeCell ref="H6:H9"/>
    <mergeCell ref="K6:K9"/>
    <mergeCell ref="L6:L9"/>
    <mergeCell ref="I6:I9"/>
    <mergeCell ref="A6:A9"/>
    <mergeCell ref="B6:B9"/>
    <mergeCell ref="C6:C9"/>
    <mergeCell ref="D6:D9"/>
    <mergeCell ref="E6:E9"/>
    <mergeCell ref="F6:F9"/>
  </mergeCells>
  <printOptions/>
  <pageMargins left="0.11811023622047245" right="0.11811023622047245" top="0.7874015748031497" bottom="0.7874015748031497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50"/>
  <sheetViews>
    <sheetView zoomScalePageLayoutView="0" workbookViewId="0" topLeftCell="A11">
      <selection activeCell="A11" sqref="A1:IV16384"/>
    </sheetView>
  </sheetViews>
  <sheetFormatPr defaultColWidth="9.375" defaultRowHeight="12.75"/>
  <cols>
    <col min="1" max="1" width="6.25390625" style="74" customWidth="1"/>
    <col min="2" max="2" width="24.00390625" style="74" customWidth="1"/>
    <col min="3" max="3" width="9.00390625" style="74" customWidth="1"/>
    <col min="4" max="5" width="8.125" style="74" customWidth="1"/>
    <col min="6" max="6" width="7.875" style="74" customWidth="1"/>
    <col min="7" max="7" width="7.25390625" style="74" customWidth="1"/>
    <col min="8" max="8" width="6.75390625" style="74" customWidth="1"/>
    <col min="9" max="9" width="6.125" style="74" customWidth="1"/>
    <col min="10" max="16384" width="9.375" style="74" customWidth="1"/>
  </cols>
  <sheetData>
    <row r="1" spans="1:6" ht="12.75">
      <c r="A1" s="1" t="s">
        <v>166</v>
      </c>
      <c r="B1" s="1"/>
      <c r="F1" s="74" t="s">
        <v>0</v>
      </c>
    </row>
    <row r="2" ht="12.75">
      <c r="A2" s="74" t="s">
        <v>167</v>
      </c>
    </row>
    <row r="5" spans="2:6" ht="12.75">
      <c r="B5" s="2"/>
      <c r="C5" s="113" t="s">
        <v>185</v>
      </c>
      <c r="D5" s="2">
        <v>2016</v>
      </c>
      <c r="E5" s="2"/>
      <c r="F5" s="2"/>
    </row>
    <row r="8" ht="12.75">
      <c r="A8" s="74" t="s">
        <v>1</v>
      </c>
    </row>
    <row r="9" ht="12.75">
      <c r="A9" s="74" t="s">
        <v>189</v>
      </c>
    </row>
    <row r="10" spans="1:6" ht="12.75">
      <c r="A10" s="74" t="s">
        <v>2</v>
      </c>
      <c r="F10" s="74" t="s">
        <v>3</v>
      </c>
    </row>
    <row r="13" spans="1:6" ht="12.75">
      <c r="A13" s="2" t="s">
        <v>4</v>
      </c>
      <c r="B13" s="2"/>
      <c r="F13" s="74" t="s">
        <v>40</v>
      </c>
    </row>
    <row r="14" spans="1:11" ht="13.5" thickBot="1">
      <c r="A14" s="2"/>
      <c r="B14" s="2"/>
      <c r="J14" s="112"/>
      <c r="K14" s="112"/>
    </row>
    <row r="15" spans="1:11" ht="13.5" thickBot="1">
      <c r="A15" s="3"/>
      <c r="B15" s="4"/>
      <c r="C15" s="75"/>
      <c r="D15" s="76"/>
      <c r="E15" s="76"/>
      <c r="F15" s="76" t="s">
        <v>7</v>
      </c>
      <c r="G15" s="76"/>
      <c r="H15" s="76"/>
      <c r="I15" s="76"/>
      <c r="J15" s="112"/>
      <c r="K15" s="112"/>
    </row>
    <row r="16" spans="1:9" ht="12.75">
      <c r="A16" s="78"/>
      <c r="B16" s="79"/>
      <c r="C16" s="80" t="s">
        <v>8</v>
      </c>
      <c r="D16" s="81" t="s">
        <v>13</v>
      </c>
      <c r="E16" s="82"/>
      <c r="F16" s="83"/>
      <c r="G16" s="80" t="s">
        <v>11</v>
      </c>
      <c r="H16" s="84" t="s">
        <v>182</v>
      </c>
      <c r="I16" s="77"/>
    </row>
    <row r="17" spans="1:9" ht="12.75">
      <c r="A17" s="85"/>
      <c r="B17" s="86"/>
      <c r="C17" s="87" t="s">
        <v>9</v>
      </c>
      <c r="D17" s="87" t="s">
        <v>14</v>
      </c>
      <c r="E17" s="87" t="s">
        <v>15</v>
      </c>
      <c r="F17" s="88" t="s">
        <v>16</v>
      </c>
      <c r="G17" s="88" t="s">
        <v>12</v>
      </c>
      <c r="H17" s="88" t="s">
        <v>183</v>
      </c>
      <c r="I17" s="122" t="s">
        <v>18</v>
      </c>
    </row>
    <row r="18" spans="1:9" ht="12.75">
      <c r="A18" s="85" t="s">
        <v>5</v>
      </c>
      <c r="B18" s="86" t="s">
        <v>6</v>
      </c>
      <c r="C18" s="87"/>
      <c r="D18" s="87"/>
      <c r="E18" s="87" t="s">
        <v>10</v>
      </c>
      <c r="F18" s="87" t="s">
        <v>17</v>
      </c>
      <c r="G18" s="87"/>
      <c r="H18" s="87" t="s">
        <v>184</v>
      </c>
      <c r="I18" s="19"/>
    </row>
    <row r="19" spans="1:9" ht="13.5" thickBot="1">
      <c r="A19" s="90"/>
      <c r="B19" s="91"/>
      <c r="C19" s="91">
        <v>2111</v>
      </c>
      <c r="D19" s="91">
        <v>2131</v>
      </c>
      <c r="E19" s="91">
        <v>2132</v>
      </c>
      <c r="F19" s="91">
        <v>2139</v>
      </c>
      <c r="G19" s="91">
        <v>2141</v>
      </c>
      <c r="H19" s="91">
        <v>2142</v>
      </c>
      <c r="I19" s="92"/>
    </row>
    <row r="20" spans="1:9" ht="12.75">
      <c r="A20" s="93">
        <v>1012</v>
      </c>
      <c r="B20" s="94" t="s">
        <v>20</v>
      </c>
      <c r="C20" s="94"/>
      <c r="D20" s="94">
        <v>132</v>
      </c>
      <c r="E20" s="94"/>
      <c r="F20" s="94"/>
      <c r="G20" s="94"/>
      <c r="H20" s="94"/>
      <c r="I20" s="95">
        <f>SUM(C20:H20)</f>
        <v>132</v>
      </c>
    </row>
    <row r="21" spans="1:9" ht="12.75">
      <c r="A21" s="96">
        <v>1031</v>
      </c>
      <c r="B21" s="97" t="s">
        <v>19</v>
      </c>
      <c r="C21" s="97">
        <v>200</v>
      </c>
      <c r="D21" s="97"/>
      <c r="E21" s="97"/>
      <c r="F21" s="97"/>
      <c r="G21" s="97"/>
      <c r="H21" s="97"/>
      <c r="I21" s="95">
        <f aca="true" t="shared" si="0" ref="I21:I50">SUM(C21:H21)</f>
        <v>200</v>
      </c>
    </row>
    <row r="22" spans="1:9" ht="12.75">
      <c r="A22" s="96"/>
      <c r="B22" s="97"/>
      <c r="C22" s="97"/>
      <c r="D22" s="97"/>
      <c r="E22" s="97"/>
      <c r="F22" s="97"/>
      <c r="G22" s="97"/>
      <c r="H22" s="97"/>
      <c r="I22" s="95">
        <f t="shared" si="0"/>
        <v>0</v>
      </c>
    </row>
    <row r="23" spans="1:9" ht="12.75">
      <c r="A23" s="96">
        <v>2140</v>
      </c>
      <c r="B23" s="97" t="s">
        <v>21</v>
      </c>
      <c r="C23" s="97"/>
      <c r="D23" s="97"/>
      <c r="E23" s="97"/>
      <c r="F23" s="97"/>
      <c r="G23" s="97"/>
      <c r="H23" s="97"/>
      <c r="I23" s="95">
        <f t="shared" si="0"/>
        <v>0</v>
      </c>
    </row>
    <row r="24" spans="1:9" ht="12.75">
      <c r="A24" s="96">
        <v>2310</v>
      </c>
      <c r="B24" s="97" t="s">
        <v>22</v>
      </c>
      <c r="C24" s="97"/>
      <c r="D24" s="97"/>
      <c r="E24" s="97">
        <v>11</v>
      </c>
      <c r="F24" s="97"/>
      <c r="G24" s="97"/>
      <c r="H24" s="97"/>
      <c r="I24" s="95">
        <f t="shared" si="0"/>
        <v>11</v>
      </c>
    </row>
    <row r="25" spans="1:9" ht="12.75">
      <c r="A25" s="96">
        <v>2321</v>
      </c>
      <c r="B25" s="97" t="s">
        <v>23</v>
      </c>
      <c r="C25" s="97"/>
      <c r="D25" s="97"/>
      <c r="E25" s="97"/>
      <c r="F25" s="97"/>
      <c r="G25" s="97"/>
      <c r="H25" s="97"/>
      <c r="I25" s="95">
        <f t="shared" si="0"/>
        <v>0</v>
      </c>
    </row>
    <row r="26" spans="1:9" ht="12.75">
      <c r="A26" s="96">
        <v>2341</v>
      </c>
      <c r="B26" s="97" t="s">
        <v>24</v>
      </c>
      <c r="C26" s="97"/>
      <c r="D26" s="97"/>
      <c r="E26" s="97"/>
      <c r="F26" s="97"/>
      <c r="G26" s="97"/>
      <c r="H26" s="97"/>
      <c r="I26" s="95">
        <f t="shared" si="0"/>
        <v>0</v>
      </c>
    </row>
    <row r="27" spans="1:9" ht="12.75">
      <c r="A27" s="96"/>
      <c r="B27" s="97"/>
      <c r="C27" s="97"/>
      <c r="D27" s="97"/>
      <c r="E27" s="97"/>
      <c r="F27" s="97"/>
      <c r="G27" s="97"/>
      <c r="H27" s="97"/>
      <c r="I27" s="95">
        <f t="shared" si="0"/>
        <v>0</v>
      </c>
    </row>
    <row r="28" spans="1:9" ht="12.75">
      <c r="A28" s="96">
        <v>3111</v>
      </c>
      <c r="B28" s="97" t="s">
        <v>25</v>
      </c>
      <c r="C28" s="97"/>
      <c r="D28" s="97"/>
      <c r="E28" s="97"/>
      <c r="F28" s="97"/>
      <c r="G28" s="97"/>
      <c r="H28" s="97"/>
      <c r="I28" s="95">
        <f t="shared" si="0"/>
        <v>0</v>
      </c>
    </row>
    <row r="29" spans="1:9" ht="12.75">
      <c r="A29" s="96">
        <v>3141</v>
      </c>
      <c r="B29" s="97" t="s">
        <v>26</v>
      </c>
      <c r="C29" s="97"/>
      <c r="D29" s="97"/>
      <c r="E29" s="97"/>
      <c r="F29" s="97"/>
      <c r="G29" s="97"/>
      <c r="H29" s="97"/>
      <c r="I29" s="95">
        <f t="shared" si="0"/>
        <v>0</v>
      </c>
    </row>
    <row r="30" spans="1:9" ht="12.75">
      <c r="A30" s="96"/>
      <c r="B30" s="97"/>
      <c r="C30" s="97"/>
      <c r="D30" s="97"/>
      <c r="E30" s="97"/>
      <c r="F30" s="97"/>
      <c r="G30" s="97"/>
      <c r="H30" s="97"/>
      <c r="I30" s="95">
        <f t="shared" si="0"/>
        <v>0</v>
      </c>
    </row>
    <row r="31" spans="1:9" ht="12.75">
      <c r="A31" s="96">
        <v>3314</v>
      </c>
      <c r="B31" s="97" t="s">
        <v>27</v>
      </c>
      <c r="C31" s="97"/>
      <c r="D31" s="97"/>
      <c r="E31" s="97"/>
      <c r="F31" s="97"/>
      <c r="G31" s="97"/>
      <c r="H31" s="97"/>
      <c r="I31" s="95">
        <f t="shared" si="0"/>
        <v>0</v>
      </c>
    </row>
    <row r="32" spans="1:9" ht="12.75">
      <c r="A32" s="96">
        <v>3392</v>
      </c>
      <c r="B32" s="97" t="s">
        <v>28</v>
      </c>
      <c r="C32" s="97"/>
      <c r="D32" s="97"/>
      <c r="E32" s="97"/>
      <c r="F32" s="97"/>
      <c r="G32" s="97"/>
      <c r="H32" s="97"/>
      <c r="I32" s="95">
        <f t="shared" si="0"/>
        <v>0</v>
      </c>
    </row>
    <row r="33" spans="1:9" ht="12.75">
      <c r="A33" s="96">
        <v>3399</v>
      </c>
      <c r="B33" s="97" t="s">
        <v>168</v>
      </c>
      <c r="C33" s="97">
        <v>20</v>
      </c>
      <c r="D33" s="97"/>
      <c r="E33" s="97"/>
      <c r="F33" s="97"/>
      <c r="G33" s="97"/>
      <c r="H33" s="97"/>
      <c r="I33" s="95">
        <f t="shared" si="0"/>
        <v>20</v>
      </c>
    </row>
    <row r="34" spans="1:9" ht="12.75">
      <c r="A34" s="96">
        <v>3419</v>
      </c>
      <c r="B34" s="97" t="s">
        <v>29</v>
      </c>
      <c r="C34" s="97"/>
      <c r="D34" s="97"/>
      <c r="E34" s="97"/>
      <c r="F34" s="97"/>
      <c r="G34" s="97"/>
      <c r="H34" s="97"/>
      <c r="I34" s="95">
        <f t="shared" si="0"/>
        <v>0</v>
      </c>
    </row>
    <row r="35" spans="1:9" ht="12.75">
      <c r="A35" s="96">
        <v>3429</v>
      </c>
      <c r="B35" s="97" t="s">
        <v>30</v>
      </c>
      <c r="C35" s="97"/>
      <c r="D35" s="97"/>
      <c r="E35" s="97"/>
      <c r="F35" s="97"/>
      <c r="G35" s="97"/>
      <c r="H35" s="97"/>
      <c r="I35" s="95">
        <f t="shared" si="0"/>
        <v>0</v>
      </c>
    </row>
    <row r="36" spans="1:9" ht="12.75">
      <c r="A36" s="96"/>
      <c r="B36" s="97"/>
      <c r="C36" s="97"/>
      <c r="D36" s="97"/>
      <c r="E36" s="97"/>
      <c r="F36" s="97"/>
      <c r="G36" s="97"/>
      <c r="H36" s="97"/>
      <c r="I36" s="95">
        <f t="shared" si="0"/>
        <v>0</v>
      </c>
    </row>
    <row r="37" spans="1:9" ht="12.75">
      <c r="A37" s="96">
        <v>3612</v>
      </c>
      <c r="B37" s="97" t="s">
        <v>31</v>
      </c>
      <c r="C37" s="97"/>
      <c r="D37" s="97"/>
      <c r="E37" s="97"/>
      <c r="F37" s="97"/>
      <c r="G37" s="97"/>
      <c r="H37" s="97"/>
      <c r="I37" s="95">
        <f t="shared" si="0"/>
        <v>0</v>
      </c>
    </row>
    <row r="38" spans="1:9" ht="12.75">
      <c r="A38" s="96">
        <v>3613</v>
      </c>
      <c r="B38" s="97" t="s">
        <v>32</v>
      </c>
      <c r="D38" s="97"/>
      <c r="E38" s="97">
        <v>0.1</v>
      </c>
      <c r="F38" s="97"/>
      <c r="G38" s="97"/>
      <c r="H38" s="97"/>
      <c r="I38" s="95">
        <f t="shared" si="0"/>
        <v>0.1</v>
      </c>
    </row>
    <row r="39" spans="1:9" ht="12.75">
      <c r="A39" s="96">
        <v>3632</v>
      </c>
      <c r="B39" s="97" t="s">
        <v>33</v>
      </c>
      <c r="C39" s="97"/>
      <c r="D39" s="97"/>
      <c r="E39" s="97"/>
      <c r="F39" s="97"/>
      <c r="G39" s="97"/>
      <c r="H39" s="97"/>
      <c r="I39" s="95">
        <f t="shared" si="0"/>
        <v>0</v>
      </c>
    </row>
    <row r="40" spans="1:9" ht="12.75">
      <c r="A40" s="96">
        <v>3639</v>
      </c>
      <c r="B40" s="116" t="s">
        <v>34</v>
      </c>
      <c r="C40" s="97">
        <v>0.9</v>
      </c>
      <c r="D40" s="97"/>
      <c r="E40" s="97"/>
      <c r="F40" s="97"/>
      <c r="G40" s="97"/>
      <c r="H40" s="97"/>
      <c r="I40" s="95">
        <f t="shared" si="0"/>
        <v>0.9</v>
      </c>
    </row>
    <row r="41" spans="1:9" ht="12.75">
      <c r="A41" s="96">
        <v>3725</v>
      </c>
      <c r="B41" s="116" t="s">
        <v>152</v>
      </c>
      <c r="C41" s="97">
        <v>10</v>
      </c>
      <c r="D41" s="97"/>
      <c r="E41" s="97"/>
      <c r="F41" s="97"/>
      <c r="G41" s="97"/>
      <c r="H41" s="97"/>
      <c r="I41" s="95">
        <f t="shared" si="0"/>
        <v>10</v>
      </c>
    </row>
    <row r="42" spans="1:9" ht="12.75">
      <c r="A42" s="96">
        <v>3745</v>
      </c>
      <c r="B42" s="97" t="s">
        <v>35</v>
      </c>
      <c r="C42" s="97"/>
      <c r="D42" s="97"/>
      <c r="E42" s="97"/>
      <c r="F42" s="97"/>
      <c r="G42" s="97"/>
      <c r="H42" s="97"/>
      <c r="I42" s="95">
        <f t="shared" si="0"/>
        <v>0</v>
      </c>
    </row>
    <row r="43" spans="1:9" ht="12.75">
      <c r="A43" s="96">
        <v>4354</v>
      </c>
      <c r="B43" s="97" t="s">
        <v>164</v>
      </c>
      <c r="C43" s="97"/>
      <c r="D43" s="97"/>
      <c r="E43" s="97"/>
      <c r="F43" s="97"/>
      <c r="G43" s="97"/>
      <c r="H43" s="97"/>
      <c r="I43" s="95">
        <f t="shared" si="0"/>
        <v>0</v>
      </c>
    </row>
    <row r="44" spans="1:9" ht="12.75">
      <c r="A44" s="96">
        <v>6171</v>
      </c>
      <c r="B44" s="97" t="s">
        <v>36</v>
      </c>
      <c r="C44" s="97"/>
      <c r="D44" s="97"/>
      <c r="E44" s="97"/>
      <c r="F44" s="97"/>
      <c r="G44" s="97"/>
      <c r="H44" s="97"/>
      <c r="I44" s="95">
        <f t="shared" si="0"/>
        <v>0</v>
      </c>
    </row>
    <row r="45" spans="1:9" ht="12.75">
      <c r="A45" s="96">
        <v>6310</v>
      </c>
      <c r="B45" s="97" t="s">
        <v>37</v>
      </c>
      <c r="C45" s="97"/>
      <c r="D45" s="97"/>
      <c r="E45" s="97"/>
      <c r="F45" s="97"/>
      <c r="G45" s="97">
        <v>4</v>
      </c>
      <c r="H45" s="97">
        <v>10</v>
      </c>
      <c r="I45" s="95">
        <f t="shared" si="0"/>
        <v>14</v>
      </c>
    </row>
    <row r="46" spans="1:9" ht="12.75">
      <c r="A46" s="96">
        <v>3633</v>
      </c>
      <c r="B46" s="97" t="s">
        <v>153</v>
      </c>
      <c r="C46" s="97"/>
      <c r="D46" s="97"/>
      <c r="E46" s="97"/>
      <c r="F46" s="97"/>
      <c r="G46" s="97"/>
      <c r="H46" s="97"/>
      <c r="I46" s="95">
        <f t="shared" si="0"/>
        <v>0</v>
      </c>
    </row>
    <row r="47" spans="1:9" ht="12.75">
      <c r="A47" s="96"/>
      <c r="B47" s="97"/>
      <c r="C47" s="97"/>
      <c r="D47" s="97"/>
      <c r="E47" s="97"/>
      <c r="F47" s="97"/>
      <c r="G47" s="97"/>
      <c r="H47" s="97"/>
      <c r="I47" s="95">
        <f t="shared" si="0"/>
        <v>0</v>
      </c>
    </row>
    <row r="48" spans="1:9" ht="13.5" thickBot="1">
      <c r="A48" s="99"/>
      <c r="B48" s="100"/>
      <c r="C48" s="100"/>
      <c r="D48" s="100"/>
      <c r="E48" s="100"/>
      <c r="F48" s="100"/>
      <c r="G48" s="100"/>
      <c r="H48" s="100"/>
      <c r="I48" s="95">
        <f t="shared" si="0"/>
        <v>0</v>
      </c>
    </row>
    <row r="49" spans="1:9" ht="13.5" thickBot="1">
      <c r="A49" s="102" t="s">
        <v>38</v>
      </c>
      <c r="B49" s="103"/>
      <c r="C49" s="104"/>
      <c r="D49" s="104"/>
      <c r="E49" s="104"/>
      <c r="F49" s="104"/>
      <c r="G49" s="104"/>
      <c r="H49" s="104"/>
      <c r="I49" s="95">
        <f t="shared" si="0"/>
        <v>0</v>
      </c>
    </row>
    <row r="50" spans="1:9" ht="13.5" thickBot="1">
      <c r="A50" s="106" t="s">
        <v>39</v>
      </c>
      <c r="B50" s="107"/>
      <c r="C50" s="108">
        <f aca="true" t="shared" si="1" ref="C50:H50">SUM(C20:C49)</f>
        <v>230.9</v>
      </c>
      <c r="D50" s="108">
        <f t="shared" si="1"/>
        <v>132</v>
      </c>
      <c r="E50" s="108">
        <f t="shared" si="1"/>
        <v>11.1</v>
      </c>
      <c r="F50" s="108">
        <f t="shared" si="1"/>
        <v>0</v>
      </c>
      <c r="G50" s="108">
        <f t="shared" si="1"/>
        <v>4</v>
      </c>
      <c r="H50" s="108">
        <f t="shared" si="1"/>
        <v>10</v>
      </c>
      <c r="I50" s="95">
        <f t="shared" si="0"/>
        <v>388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5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6.25390625" style="0" customWidth="1"/>
    <col min="2" max="2" width="23.375" style="0" customWidth="1"/>
    <col min="3" max="3" width="6.25390625" style="0" customWidth="1"/>
    <col min="4" max="32" width="5.125" style="0" customWidth="1"/>
    <col min="33" max="33" width="7.625" style="0" customWidth="1"/>
  </cols>
  <sheetData>
    <row r="1" ht="12.75">
      <c r="A1" t="s">
        <v>166</v>
      </c>
    </row>
    <row r="2" spans="1:2" ht="12.75">
      <c r="A2" s="1" t="s">
        <v>85</v>
      </c>
      <c r="B2" s="1"/>
    </row>
    <row r="3" spans="1:33" ht="12.75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</row>
    <row r="4" spans="1:33" ht="12.75">
      <c r="A4" s="20" t="s">
        <v>40</v>
      </c>
      <c r="B4" s="21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</row>
    <row r="5" spans="1:33" ht="13.5" thickBot="1">
      <c r="A5" s="23"/>
      <c r="B5" s="23"/>
      <c r="C5" s="23"/>
      <c r="D5" s="28"/>
      <c r="E5" s="23"/>
      <c r="F5" s="28"/>
      <c r="G5" s="28"/>
      <c r="H5" s="28"/>
      <c r="I5" s="28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</row>
    <row r="6" spans="1:33" ht="12.75">
      <c r="A6" s="123" t="s">
        <v>86</v>
      </c>
      <c r="B6" s="126" t="s">
        <v>87</v>
      </c>
      <c r="C6" s="129" t="s">
        <v>192</v>
      </c>
      <c r="D6" s="132" t="s">
        <v>193</v>
      </c>
      <c r="E6" s="135" t="s">
        <v>194</v>
      </c>
      <c r="F6" s="135" t="s">
        <v>195</v>
      </c>
      <c r="G6" s="135" t="s">
        <v>196</v>
      </c>
      <c r="H6" s="135" t="s">
        <v>198</v>
      </c>
      <c r="I6" s="132" t="s">
        <v>191</v>
      </c>
      <c r="J6" s="135" t="s">
        <v>197</v>
      </c>
      <c r="K6" s="135" t="s">
        <v>199</v>
      </c>
      <c r="L6" s="135" t="s">
        <v>200</v>
      </c>
      <c r="M6" s="135" t="s">
        <v>130</v>
      </c>
      <c r="N6" s="135" t="s">
        <v>201</v>
      </c>
      <c r="O6" s="135" t="s">
        <v>202</v>
      </c>
      <c r="P6" s="135" t="s">
        <v>204</v>
      </c>
      <c r="Q6" s="135" t="s">
        <v>205</v>
      </c>
      <c r="R6" s="10"/>
      <c r="S6" s="140" t="s">
        <v>206</v>
      </c>
      <c r="T6" s="132" t="s">
        <v>207</v>
      </c>
      <c r="U6" s="10"/>
      <c r="V6" s="10"/>
      <c r="W6" s="10"/>
      <c r="X6" s="10"/>
      <c r="Y6" s="10"/>
      <c r="Z6" s="10"/>
      <c r="AA6" s="10"/>
      <c r="AB6" s="10"/>
      <c r="AC6" s="10"/>
      <c r="AD6" s="10"/>
      <c r="AE6" s="139" t="s">
        <v>203</v>
      </c>
      <c r="AF6" s="129" t="s">
        <v>186</v>
      </c>
      <c r="AG6" s="135" t="s">
        <v>18</v>
      </c>
    </row>
    <row r="7" spans="1:33" ht="25.5" customHeight="1">
      <c r="A7" s="124"/>
      <c r="B7" s="127"/>
      <c r="C7" s="130"/>
      <c r="D7" s="133"/>
      <c r="E7" s="130"/>
      <c r="F7" s="130"/>
      <c r="G7" s="130"/>
      <c r="H7" s="130"/>
      <c r="I7" s="136"/>
      <c r="J7" s="130"/>
      <c r="K7" s="130"/>
      <c r="L7" s="130"/>
      <c r="M7" s="130"/>
      <c r="N7" s="130"/>
      <c r="O7" s="130"/>
      <c r="P7" s="130"/>
      <c r="Q7" s="130"/>
      <c r="R7" s="11" t="s">
        <v>131</v>
      </c>
      <c r="S7" s="141"/>
      <c r="T7" s="133"/>
      <c r="U7" s="11" t="s">
        <v>141</v>
      </c>
      <c r="V7" s="11" t="s">
        <v>142</v>
      </c>
      <c r="W7" s="11" t="s">
        <v>143</v>
      </c>
      <c r="X7" s="11" t="s">
        <v>173</v>
      </c>
      <c r="Y7" s="11" t="s">
        <v>144</v>
      </c>
      <c r="Z7" s="11" t="s">
        <v>150</v>
      </c>
      <c r="AA7" s="11" t="s">
        <v>149</v>
      </c>
      <c r="AB7" s="11" t="s">
        <v>146</v>
      </c>
      <c r="AC7" s="10" t="s">
        <v>155</v>
      </c>
      <c r="AD7" s="10" t="s">
        <v>146</v>
      </c>
      <c r="AE7" s="133"/>
      <c r="AF7" s="130"/>
      <c r="AG7" s="130"/>
    </row>
    <row r="8" spans="1:33" ht="12.75">
      <c r="A8" s="124"/>
      <c r="B8" s="127"/>
      <c r="C8" s="130"/>
      <c r="D8" s="133"/>
      <c r="E8" s="130"/>
      <c r="F8" s="130"/>
      <c r="G8" s="130"/>
      <c r="H8" s="130"/>
      <c r="I8" s="136"/>
      <c r="J8" s="130"/>
      <c r="K8" s="130"/>
      <c r="L8" s="130"/>
      <c r="M8" s="130"/>
      <c r="N8" s="130"/>
      <c r="O8" s="130"/>
      <c r="P8" s="130"/>
      <c r="Q8" s="130"/>
      <c r="R8" s="11" t="s">
        <v>161</v>
      </c>
      <c r="S8" s="141"/>
      <c r="T8" s="133"/>
      <c r="U8" s="11" t="s">
        <v>140</v>
      </c>
      <c r="V8" s="10"/>
      <c r="W8" s="10"/>
      <c r="X8" s="10" t="s">
        <v>174</v>
      </c>
      <c r="Y8" s="10" t="s">
        <v>145</v>
      </c>
      <c r="Z8" s="10" t="s">
        <v>172</v>
      </c>
      <c r="AA8" s="11" t="s">
        <v>150</v>
      </c>
      <c r="AB8" s="10" t="s">
        <v>147</v>
      </c>
      <c r="AC8" s="10" t="s">
        <v>156</v>
      </c>
      <c r="AD8" s="10" t="s">
        <v>178</v>
      </c>
      <c r="AE8" s="133"/>
      <c r="AF8" s="130"/>
      <c r="AG8" s="130"/>
    </row>
    <row r="9" spans="1:33" ht="12.75">
      <c r="A9" s="125"/>
      <c r="B9" s="128"/>
      <c r="C9" s="131"/>
      <c r="D9" s="134"/>
      <c r="E9" s="131"/>
      <c r="F9" s="131"/>
      <c r="G9" s="131"/>
      <c r="H9" s="131"/>
      <c r="I9" s="137"/>
      <c r="J9" s="131"/>
      <c r="K9" s="131"/>
      <c r="L9" s="131"/>
      <c r="M9" s="131"/>
      <c r="N9" s="131"/>
      <c r="O9" s="131"/>
      <c r="P9" s="131"/>
      <c r="Q9" s="131"/>
      <c r="R9" s="7" t="s">
        <v>162</v>
      </c>
      <c r="S9" s="142"/>
      <c r="T9" s="134"/>
      <c r="U9" s="26"/>
      <c r="V9" s="7"/>
      <c r="W9" s="7"/>
      <c r="X9" s="7"/>
      <c r="Y9" s="7"/>
      <c r="Z9" s="7" t="s">
        <v>175</v>
      </c>
      <c r="AA9" s="7" t="s">
        <v>172</v>
      </c>
      <c r="AB9" s="7" t="s">
        <v>148</v>
      </c>
      <c r="AC9" s="7" t="s">
        <v>157</v>
      </c>
      <c r="AD9" s="7" t="s">
        <v>179</v>
      </c>
      <c r="AE9" s="134"/>
      <c r="AF9" s="131"/>
      <c r="AG9" s="130"/>
    </row>
    <row r="10" spans="1:33" ht="13.5" thickBot="1">
      <c r="A10" s="18"/>
      <c r="B10" s="16"/>
      <c r="C10" s="8">
        <v>5011</v>
      </c>
      <c r="D10" s="8">
        <v>5021</v>
      </c>
      <c r="E10" s="8">
        <v>5023</v>
      </c>
      <c r="F10" s="8">
        <v>5031</v>
      </c>
      <c r="G10" s="8">
        <v>5032</v>
      </c>
      <c r="H10" s="8">
        <v>5038</v>
      </c>
      <c r="I10" s="8">
        <v>5042</v>
      </c>
      <c r="J10" s="8">
        <v>5139</v>
      </c>
      <c r="K10" s="8">
        <v>5151</v>
      </c>
      <c r="L10" s="8">
        <v>5154</v>
      </c>
      <c r="M10" s="8">
        <v>5156</v>
      </c>
      <c r="N10" s="8">
        <v>5161</v>
      </c>
      <c r="O10" s="8">
        <v>5162</v>
      </c>
      <c r="P10" s="8">
        <v>5163</v>
      </c>
      <c r="Q10" s="8">
        <v>5164</v>
      </c>
      <c r="R10" s="8">
        <v>5167</v>
      </c>
      <c r="S10" s="8">
        <v>5168</v>
      </c>
      <c r="T10" s="8">
        <v>5169</v>
      </c>
      <c r="U10" s="8">
        <v>5171</v>
      </c>
      <c r="V10" s="8">
        <v>5173</v>
      </c>
      <c r="W10" s="8">
        <v>5175</v>
      </c>
      <c r="X10" s="8">
        <v>5192</v>
      </c>
      <c r="Y10" s="8">
        <v>5194</v>
      </c>
      <c r="Z10" s="8">
        <v>5222</v>
      </c>
      <c r="AA10" s="8">
        <v>5329</v>
      </c>
      <c r="AB10" s="8">
        <v>5321</v>
      </c>
      <c r="AC10" s="8">
        <v>5366</v>
      </c>
      <c r="AD10" s="8">
        <v>5499</v>
      </c>
      <c r="AE10" s="8">
        <v>6119</v>
      </c>
      <c r="AF10" s="8">
        <v>6121</v>
      </c>
      <c r="AG10" s="138"/>
    </row>
    <row r="11" spans="1:33" ht="12.7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</row>
    <row r="12" spans="1:33" ht="12.75">
      <c r="A12" s="6">
        <v>1031</v>
      </c>
      <c r="B12" s="6" t="s">
        <v>88</v>
      </c>
      <c r="C12" s="6">
        <v>120</v>
      </c>
      <c r="D12" s="6">
        <v>10</v>
      </c>
      <c r="E12" s="6"/>
      <c r="F12" s="6">
        <v>26</v>
      </c>
      <c r="G12" s="6">
        <v>11</v>
      </c>
      <c r="H12" s="6">
        <v>1</v>
      </c>
      <c r="I12" s="6"/>
      <c r="J12" s="6">
        <v>20</v>
      </c>
      <c r="K12" s="6"/>
      <c r="L12" s="6"/>
      <c r="M12" s="6">
        <v>23</v>
      </c>
      <c r="N12" s="6"/>
      <c r="O12" s="6"/>
      <c r="P12" s="6">
        <v>4</v>
      </c>
      <c r="Q12" s="6"/>
      <c r="R12" s="6">
        <v>5</v>
      </c>
      <c r="S12" s="6"/>
      <c r="T12" s="6"/>
      <c r="U12" s="6">
        <v>20</v>
      </c>
      <c r="V12" s="6">
        <v>2</v>
      </c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>
        <f>SUM(C12:AF12)</f>
        <v>242</v>
      </c>
    </row>
    <row r="13" spans="1:33" ht="12.75">
      <c r="A13" s="6">
        <v>1070</v>
      </c>
      <c r="B13" s="6" t="s">
        <v>169</v>
      </c>
      <c r="C13" s="6"/>
      <c r="D13" s="6"/>
      <c r="E13" s="6"/>
      <c r="F13" s="6"/>
      <c r="G13" s="6"/>
      <c r="H13" s="6"/>
      <c r="I13" s="6"/>
      <c r="J13" s="6">
        <v>15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>
        <f aca="true" t="shared" si="0" ref="AG13:AG53">SUM(C13:AF13)</f>
        <v>15</v>
      </c>
    </row>
    <row r="14" spans="1:33" ht="12.75">
      <c r="A14" s="6">
        <v>2212</v>
      </c>
      <c r="B14" s="6" t="s">
        <v>89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>
        <v>37</v>
      </c>
      <c r="U14" s="6">
        <v>112</v>
      </c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>
        <f t="shared" si="0"/>
        <v>149</v>
      </c>
    </row>
    <row r="15" spans="1:33" ht="12.75">
      <c r="A15" s="6">
        <v>2219</v>
      </c>
      <c r="B15" s="6" t="s">
        <v>159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>
        <v>1500</v>
      </c>
      <c r="AG15" s="6">
        <f t="shared" si="0"/>
        <v>1500</v>
      </c>
    </row>
    <row r="16" spans="1:33" ht="12.75">
      <c r="A16" s="6">
        <v>2310</v>
      </c>
      <c r="B16" s="6" t="s">
        <v>90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>
        <f t="shared" si="0"/>
        <v>0</v>
      </c>
    </row>
    <row r="17" spans="1:33" ht="12.75">
      <c r="A17" s="6">
        <v>2321</v>
      </c>
      <c r="B17" s="6" t="s">
        <v>91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>
        <v>20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>
        <f t="shared" si="0"/>
        <v>20</v>
      </c>
    </row>
    <row r="18" spans="1:33" ht="12.75">
      <c r="A18" s="6">
        <v>2341</v>
      </c>
      <c r="B18" s="6" t="s">
        <v>92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>
        <v>10</v>
      </c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>
        <f t="shared" si="0"/>
        <v>10</v>
      </c>
    </row>
    <row r="19" spans="1:33" ht="12.75">
      <c r="A19" s="6">
        <v>2333</v>
      </c>
      <c r="B19" s="6" t="s">
        <v>165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>
        <f t="shared" si="0"/>
        <v>0</v>
      </c>
    </row>
    <row r="20" spans="1:33" ht="12.75">
      <c r="A20" s="6">
        <v>3111</v>
      </c>
      <c r="B20" s="6" t="s">
        <v>25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>
        <v>30</v>
      </c>
      <c r="AC20" s="6"/>
      <c r="AD20" s="6"/>
      <c r="AE20" s="6"/>
      <c r="AF20" s="6"/>
      <c r="AG20" s="6">
        <f t="shared" si="0"/>
        <v>30</v>
      </c>
    </row>
    <row r="21" spans="1:33" ht="12.75">
      <c r="A21" s="6">
        <v>3113</v>
      </c>
      <c r="B21" s="6" t="s">
        <v>93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>
        <f t="shared" si="0"/>
        <v>0</v>
      </c>
    </row>
    <row r="22" spans="1:33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>
        <f t="shared" si="0"/>
        <v>0</v>
      </c>
    </row>
    <row r="23" spans="1:33" ht="12.75">
      <c r="A23" s="6">
        <v>3314</v>
      </c>
      <c r="B23" s="6" t="s">
        <v>94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>
        <f t="shared" si="0"/>
        <v>0</v>
      </c>
    </row>
    <row r="24" spans="1:33" ht="12.75">
      <c r="A24" s="6">
        <v>3319</v>
      </c>
      <c r="B24" s="6" t="s">
        <v>95</v>
      </c>
      <c r="C24" s="6"/>
      <c r="D24" s="6">
        <v>4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>
        <f t="shared" si="0"/>
        <v>4</v>
      </c>
    </row>
    <row r="25" spans="1:33" ht="12.75">
      <c r="A25" s="6">
        <v>3330</v>
      </c>
      <c r="B25" s="6" t="s">
        <v>96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>
        <f t="shared" si="0"/>
        <v>0</v>
      </c>
    </row>
    <row r="26" spans="1:33" ht="12.75">
      <c r="A26" s="6">
        <v>3399</v>
      </c>
      <c r="B26" s="6" t="s">
        <v>95</v>
      </c>
      <c r="C26" s="6"/>
      <c r="D26" s="6"/>
      <c r="E26" s="6"/>
      <c r="F26" s="6"/>
      <c r="G26" s="6"/>
      <c r="H26" s="6"/>
      <c r="I26" s="6"/>
      <c r="J26" s="6">
        <v>1</v>
      </c>
      <c r="K26" s="6"/>
      <c r="L26" s="6"/>
      <c r="M26" s="6"/>
      <c r="N26" s="6"/>
      <c r="O26" s="6"/>
      <c r="P26" s="6"/>
      <c r="Q26" s="6">
        <v>4</v>
      </c>
      <c r="R26" s="6"/>
      <c r="S26" s="6"/>
      <c r="T26" s="6">
        <v>54</v>
      </c>
      <c r="U26" s="6"/>
      <c r="V26" s="6"/>
      <c r="W26" s="6">
        <v>5</v>
      </c>
      <c r="X26" s="6">
        <v>2</v>
      </c>
      <c r="Y26" s="6">
        <v>6</v>
      </c>
      <c r="Z26" s="6"/>
      <c r="AA26" s="6"/>
      <c r="AB26" s="6"/>
      <c r="AC26" s="6"/>
      <c r="AD26" s="6"/>
      <c r="AE26" s="6"/>
      <c r="AF26" s="6"/>
      <c r="AG26" s="6">
        <f t="shared" si="0"/>
        <v>72</v>
      </c>
    </row>
    <row r="27" spans="1:33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>
        <f t="shared" si="0"/>
        <v>0</v>
      </c>
    </row>
    <row r="28" spans="1:33" ht="12.75">
      <c r="A28" s="6">
        <v>3412</v>
      </c>
      <c r="B28" s="6" t="s">
        <v>160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>
        <f t="shared" si="0"/>
        <v>0</v>
      </c>
    </row>
    <row r="29" spans="1:33" ht="12.75">
      <c r="A29" s="6">
        <v>3419</v>
      </c>
      <c r="B29" s="6" t="s">
        <v>98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>
        <v>30</v>
      </c>
      <c r="AA29" s="6"/>
      <c r="AB29" s="6"/>
      <c r="AC29" s="6"/>
      <c r="AD29" s="6"/>
      <c r="AE29" s="6"/>
      <c r="AF29" s="6"/>
      <c r="AG29" s="6">
        <f t="shared" si="0"/>
        <v>30</v>
      </c>
    </row>
    <row r="30" spans="1:33" ht="12.75">
      <c r="A30" s="6">
        <v>3421</v>
      </c>
      <c r="B30" s="6" t="s">
        <v>97</v>
      </c>
      <c r="C30" s="6"/>
      <c r="D30" s="6"/>
      <c r="E30" s="6"/>
      <c r="F30" s="6"/>
      <c r="G30" s="6"/>
      <c r="H30" s="6"/>
      <c r="I30" s="6"/>
      <c r="J30" s="6">
        <v>1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>
        <v>100</v>
      </c>
      <c r="AG30" s="6">
        <f t="shared" si="0"/>
        <v>101</v>
      </c>
    </row>
    <row r="31" spans="1:33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>
        <f t="shared" si="0"/>
        <v>0</v>
      </c>
    </row>
    <row r="32" spans="1:33" ht="12.75">
      <c r="A32" s="6">
        <v>3511</v>
      </c>
      <c r="B32" s="6" t="s">
        <v>99</v>
      </c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>
        <f t="shared" si="0"/>
        <v>0</v>
      </c>
    </row>
    <row r="33" spans="1:33" ht="12.75">
      <c r="A33" s="6">
        <v>3612</v>
      </c>
      <c r="B33" s="6" t="s">
        <v>31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>
        <f t="shared" si="0"/>
        <v>0</v>
      </c>
    </row>
    <row r="34" spans="1:33" ht="12.75">
      <c r="A34" s="6">
        <v>3631</v>
      </c>
      <c r="B34" s="6" t="s">
        <v>100</v>
      </c>
      <c r="C34" s="6"/>
      <c r="D34" s="6"/>
      <c r="E34" s="6"/>
      <c r="F34" s="6"/>
      <c r="G34" s="6"/>
      <c r="H34" s="6"/>
      <c r="I34" s="6"/>
      <c r="J34" s="6"/>
      <c r="K34" s="6"/>
      <c r="L34" s="6">
        <v>30</v>
      </c>
      <c r="M34" s="6"/>
      <c r="N34" s="6"/>
      <c r="O34" s="6"/>
      <c r="P34" s="6"/>
      <c r="Q34" s="6"/>
      <c r="R34" s="6"/>
      <c r="S34" s="6"/>
      <c r="T34" s="6"/>
      <c r="U34" s="6">
        <v>5</v>
      </c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>
        <f t="shared" si="0"/>
        <v>35</v>
      </c>
    </row>
    <row r="35" spans="1:33" ht="12.75">
      <c r="A35" s="6">
        <v>3632</v>
      </c>
      <c r="B35" s="6" t="s">
        <v>33</v>
      </c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>
        <f t="shared" si="0"/>
        <v>0</v>
      </c>
    </row>
    <row r="36" spans="1:33" ht="12.75">
      <c r="A36" s="6">
        <v>3633</v>
      </c>
      <c r="B36" s="6" t="s">
        <v>101</v>
      </c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>
        <f t="shared" si="0"/>
        <v>0</v>
      </c>
    </row>
    <row r="37" spans="1:33" ht="12.75">
      <c r="A37" s="6">
        <v>3635</v>
      </c>
      <c r="B37" s="6" t="s">
        <v>181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>
        <f t="shared" si="0"/>
        <v>0</v>
      </c>
    </row>
    <row r="38" spans="1:33" ht="12.75">
      <c r="A38" s="6">
        <v>3639</v>
      </c>
      <c r="B38" s="6" t="s">
        <v>102</v>
      </c>
      <c r="C38" s="6"/>
      <c r="D38" s="6">
        <v>10</v>
      </c>
      <c r="E38" s="6"/>
      <c r="F38" s="6"/>
      <c r="G38" s="6"/>
      <c r="H38" s="6"/>
      <c r="I38" s="6"/>
      <c r="J38" s="6">
        <v>2</v>
      </c>
      <c r="K38" s="6"/>
      <c r="L38" s="6"/>
      <c r="M38" s="6"/>
      <c r="N38" s="6"/>
      <c r="O38" s="6"/>
      <c r="P38" s="6"/>
      <c r="Q38" s="6">
        <v>11</v>
      </c>
      <c r="R38" s="6"/>
      <c r="S38" s="6"/>
      <c r="T38" s="6"/>
      <c r="U38" s="6"/>
      <c r="V38" s="6">
        <v>2</v>
      </c>
      <c r="W38" s="6">
        <v>4</v>
      </c>
      <c r="X38" s="6"/>
      <c r="Y38" s="6"/>
      <c r="Z38" s="6"/>
      <c r="AA38" s="6"/>
      <c r="AB38" s="6"/>
      <c r="AC38" s="6"/>
      <c r="AD38" s="6"/>
      <c r="AE38" s="6"/>
      <c r="AF38" s="6"/>
      <c r="AG38" s="6">
        <f t="shared" si="0"/>
        <v>29</v>
      </c>
    </row>
    <row r="39" spans="1:33" ht="12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>
        <f t="shared" si="0"/>
        <v>0</v>
      </c>
    </row>
    <row r="40" spans="1:33" ht="12.75">
      <c r="A40" s="6">
        <v>3722</v>
      </c>
      <c r="B40" s="6" t="s">
        <v>103</v>
      </c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>
        <v>100</v>
      </c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>
        <f t="shared" si="0"/>
        <v>100</v>
      </c>
    </row>
    <row r="41" spans="1:33" ht="12.75">
      <c r="A41" s="6">
        <v>3723</v>
      </c>
      <c r="B41" s="6" t="s">
        <v>176</v>
      </c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>
        <v>50</v>
      </c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>
        <f t="shared" si="0"/>
        <v>50</v>
      </c>
    </row>
    <row r="42" spans="1:33" ht="12.75">
      <c r="A42" s="6">
        <v>3745</v>
      </c>
      <c r="B42" s="6" t="s">
        <v>104</v>
      </c>
      <c r="C42" s="6">
        <v>30</v>
      </c>
      <c r="D42" s="6">
        <v>5</v>
      </c>
      <c r="E42" s="6"/>
      <c r="F42" s="6">
        <v>6</v>
      </c>
      <c r="G42" s="6">
        <v>3</v>
      </c>
      <c r="H42" s="6"/>
      <c r="I42" s="6"/>
      <c r="J42" s="6">
        <v>5</v>
      </c>
      <c r="K42" s="6"/>
      <c r="L42" s="6"/>
      <c r="M42" s="6">
        <v>12</v>
      </c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>
        <f t="shared" si="0"/>
        <v>61</v>
      </c>
    </row>
    <row r="43" spans="1:33" ht="12.75">
      <c r="A43" s="6">
        <v>4319</v>
      </c>
      <c r="B43" s="6" t="s">
        <v>177</v>
      </c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>
        <v>15</v>
      </c>
      <c r="AE43" s="6"/>
      <c r="AF43" s="6"/>
      <c r="AG43" s="6">
        <f t="shared" si="0"/>
        <v>15</v>
      </c>
    </row>
    <row r="44" spans="1:33" ht="12.75">
      <c r="A44" s="6">
        <v>4354</v>
      </c>
      <c r="B44" s="6" t="s">
        <v>154</v>
      </c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>
        <f t="shared" si="0"/>
        <v>0</v>
      </c>
    </row>
    <row r="45" spans="1:33" ht="12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>
        <f t="shared" si="0"/>
        <v>0</v>
      </c>
    </row>
    <row r="46" spans="1:33" ht="12.75">
      <c r="A46" s="6">
        <v>5512</v>
      </c>
      <c r="B46" s="6" t="s">
        <v>105</v>
      </c>
      <c r="C46" s="6"/>
      <c r="D46" s="6">
        <v>10</v>
      </c>
      <c r="E46" s="6"/>
      <c r="F46" s="6"/>
      <c r="G46" s="6"/>
      <c r="H46" s="6"/>
      <c r="I46" s="6"/>
      <c r="J46" s="6">
        <v>5</v>
      </c>
      <c r="K46" s="6"/>
      <c r="L46" s="6">
        <v>4</v>
      </c>
      <c r="M46" s="6"/>
      <c r="N46" s="6"/>
      <c r="O46" s="6"/>
      <c r="P46" s="6"/>
      <c r="Q46" s="6"/>
      <c r="R46" s="6"/>
      <c r="S46" s="6"/>
      <c r="T46" s="6">
        <v>1</v>
      </c>
      <c r="U46" s="6"/>
      <c r="V46" s="6"/>
      <c r="W46" s="6"/>
      <c r="X46" s="6"/>
      <c r="Y46" s="6">
        <v>6</v>
      </c>
      <c r="Z46" s="6"/>
      <c r="AA46" s="6"/>
      <c r="AB46" s="6"/>
      <c r="AC46" s="6"/>
      <c r="AD46" s="6"/>
      <c r="AE46" s="6"/>
      <c r="AF46" s="6"/>
      <c r="AG46" s="6">
        <f t="shared" si="0"/>
        <v>26</v>
      </c>
    </row>
    <row r="47" spans="1:33" ht="12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>
        <f t="shared" si="0"/>
        <v>0</v>
      </c>
    </row>
    <row r="48" spans="1:33" ht="12.75">
      <c r="A48" s="6">
        <v>6112</v>
      </c>
      <c r="B48" s="6" t="s">
        <v>106</v>
      </c>
      <c r="C48" s="6"/>
      <c r="D48" s="6">
        <v>12</v>
      </c>
      <c r="E48" s="6">
        <v>170</v>
      </c>
      <c r="F48" s="6"/>
      <c r="G48" s="6">
        <v>15</v>
      </c>
      <c r="H48" s="6"/>
      <c r="I48" s="6"/>
      <c r="J48" s="6"/>
      <c r="K48" s="6"/>
      <c r="L48" s="6"/>
      <c r="M48" s="6"/>
      <c r="N48" s="6"/>
      <c r="O48" s="6">
        <v>4</v>
      </c>
      <c r="P48" s="6"/>
      <c r="Q48" s="6"/>
      <c r="R48" s="6"/>
      <c r="S48" s="6"/>
      <c r="T48" s="6"/>
      <c r="U48" s="6"/>
      <c r="V48" s="6">
        <v>6</v>
      </c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>
        <f t="shared" si="0"/>
        <v>207</v>
      </c>
    </row>
    <row r="49" spans="1:33" ht="12.75">
      <c r="A49" s="6">
        <v>6171</v>
      </c>
      <c r="B49" s="15" t="s">
        <v>36</v>
      </c>
      <c r="C49" s="6">
        <v>50</v>
      </c>
      <c r="D49" s="6"/>
      <c r="E49" s="6"/>
      <c r="F49" s="6">
        <v>12</v>
      </c>
      <c r="G49" s="6">
        <v>5</v>
      </c>
      <c r="H49" s="6">
        <v>1</v>
      </c>
      <c r="I49" s="6">
        <v>5</v>
      </c>
      <c r="J49" s="6">
        <v>45</v>
      </c>
      <c r="K49" s="6">
        <v>2</v>
      </c>
      <c r="L49" s="6">
        <v>25</v>
      </c>
      <c r="M49" s="6"/>
      <c r="N49" s="6">
        <v>2</v>
      </c>
      <c r="O49" s="6">
        <v>10</v>
      </c>
      <c r="P49" s="6"/>
      <c r="Q49" s="6"/>
      <c r="R49" s="6">
        <v>2</v>
      </c>
      <c r="S49" s="6">
        <v>10</v>
      </c>
      <c r="T49" s="6">
        <v>10</v>
      </c>
      <c r="U49" s="6">
        <v>40</v>
      </c>
      <c r="V49" s="6">
        <v>1</v>
      </c>
      <c r="W49" s="6">
        <v>2</v>
      </c>
      <c r="X49" s="6"/>
      <c r="Y49" s="6"/>
      <c r="Z49" s="6"/>
      <c r="AA49" s="6">
        <v>10</v>
      </c>
      <c r="AB49" s="6"/>
      <c r="AC49" s="6"/>
      <c r="AD49" s="6"/>
      <c r="AE49" s="6"/>
      <c r="AF49" s="6"/>
      <c r="AG49" s="6">
        <f t="shared" si="0"/>
        <v>232</v>
      </c>
    </row>
    <row r="50" spans="1:33" ht="12.75">
      <c r="A50" s="7">
        <v>6310</v>
      </c>
      <c r="B50" s="7" t="s">
        <v>107</v>
      </c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>
        <v>10</v>
      </c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6">
        <f t="shared" si="0"/>
        <v>10</v>
      </c>
    </row>
    <row r="51" spans="1:33" ht="12.75">
      <c r="A51" s="6">
        <v>6320</v>
      </c>
      <c r="B51" s="6" t="s">
        <v>187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>
        <v>12</v>
      </c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>
        <f t="shared" si="0"/>
        <v>12</v>
      </c>
    </row>
    <row r="52" spans="1:33" ht="12.75">
      <c r="A52" s="6">
        <v>6330</v>
      </c>
      <c r="B52" s="6" t="s">
        <v>108</v>
      </c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>
        <f t="shared" si="0"/>
        <v>0</v>
      </c>
    </row>
    <row r="53" spans="1:33" ht="13.5" thickBot="1">
      <c r="A53" s="16">
        <v>6402</v>
      </c>
      <c r="B53" s="16" t="s">
        <v>180</v>
      </c>
      <c r="C53" s="5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17">
        <f t="shared" si="0"/>
        <v>0</v>
      </c>
    </row>
    <row r="54" spans="1:35" ht="13.5" thickBot="1">
      <c r="A54" s="25"/>
      <c r="B54" s="9" t="s">
        <v>109</v>
      </c>
      <c r="C54" s="118">
        <f aca="true" t="shared" si="1" ref="C54:AF54">SUM(C12:C53)</f>
        <v>200</v>
      </c>
      <c r="D54" s="119">
        <f t="shared" si="1"/>
        <v>51</v>
      </c>
      <c r="E54" s="119">
        <f t="shared" si="1"/>
        <v>170</v>
      </c>
      <c r="F54" s="119">
        <f t="shared" si="1"/>
        <v>44</v>
      </c>
      <c r="G54" s="119">
        <f t="shared" si="1"/>
        <v>34</v>
      </c>
      <c r="H54" s="119">
        <f t="shared" si="1"/>
        <v>2</v>
      </c>
      <c r="I54" s="119">
        <f t="shared" si="1"/>
        <v>5</v>
      </c>
      <c r="J54" s="119">
        <f t="shared" si="1"/>
        <v>94</v>
      </c>
      <c r="K54" s="119">
        <f t="shared" si="1"/>
        <v>2</v>
      </c>
      <c r="L54" s="119">
        <f t="shared" si="1"/>
        <v>59</v>
      </c>
      <c r="M54" s="119">
        <f t="shared" si="1"/>
        <v>35</v>
      </c>
      <c r="N54" s="119">
        <f t="shared" si="1"/>
        <v>2</v>
      </c>
      <c r="O54" s="119">
        <f t="shared" si="1"/>
        <v>14</v>
      </c>
      <c r="P54" s="119">
        <f t="shared" si="1"/>
        <v>26</v>
      </c>
      <c r="Q54" s="119">
        <f t="shared" si="1"/>
        <v>15</v>
      </c>
      <c r="R54" s="119">
        <f t="shared" si="1"/>
        <v>7</v>
      </c>
      <c r="S54" s="119">
        <f t="shared" si="1"/>
        <v>10</v>
      </c>
      <c r="T54" s="119">
        <f t="shared" si="1"/>
        <v>252</v>
      </c>
      <c r="U54" s="119">
        <f t="shared" si="1"/>
        <v>207</v>
      </c>
      <c r="V54" s="119">
        <f t="shared" si="1"/>
        <v>11</v>
      </c>
      <c r="W54" s="119">
        <f t="shared" si="1"/>
        <v>11</v>
      </c>
      <c r="X54" s="119">
        <f t="shared" si="1"/>
        <v>2</v>
      </c>
      <c r="Y54" s="119">
        <f t="shared" si="1"/>
        <v>12</v>
      </c>
      <c r="Z54" s="119">
        <f t="shared" si="1"/>
        <v>30</v>
      </c>
      <c r="AA54" s="119">
        <f t="shared" si="1"/>
        <v>10</v>
      </c>
      <c r="AB54" s="119">
        <f t="shared" si="1"/>
        <v>30</v>
      </c>
      <c r="AC54" s="119">
        <f t="shared" si="1"/>
        <v>0</v>
      </c>
      <c r="AD54" s="119">
        <f t="shared" si="1"/>
        <v>15</v>
      </c>
      <c r="AE54" s="119">
        <f t="shared" si="1"/>
        <v>0</v>
      </c>
      <c r="AF54" s="119">
        <f t="shared" si="1"/>
        <v>1600</v>
      </c>
      <c r="AG54" s="120">
        <f>SUM(AG12:AG53)</f>
        <v>2950</v>
      </c>
      <c r="AH54" s="121"/>
      <c r="AI54" s="20"/>
    </row>
  </sheetData>
  <sheetProtection/>
  <mergeCells count="22">
    <mergeCell ref="A6:A9"/>
    <mergeCell ref="B6:B9"/>
    <mergeCell ref="C6:C9"/>
    <mergeCell ref="D6:D9"/>
    <mergeCell ref="E6:E9"/>
    <mergeCell ref="F6:F9"/>
    <mergeCell ref="G6:G9"/>
    <mergeCell ref="H6:H9"/>
    <mergeCell ref="I6:I9"/>
    <mergeCell ref="J6:J9"/>
    <mergeCell ref="K6:K9"/>
    <mergeCell ref="L6:L9"/>
    <mergeCell ref="T6:T9"/>
    <mergeCell ref="AE6:AE9"/>
    <mergeCell ref="AF6:AF9"/>
    <mergeCell ref="AG6:AG10"/>
    <mergeCell ref="M6:M9"/>
    <mergeCell ref="N6:N9"/>
    <mergeCell ref="O6:O9"/>
    <mergeCell ref="P6:P9"/>
    <mergeCell ref="Q6:Q9"/>
    <mergeCell ref="S6:S9"/>
  </mergeCells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3:F5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2" width="9.125" style="31" customWidth="1"/>
    <col min="3" max="3" width="54.625" style="31" customWidth="1"/>
    <col min="4" max="4" width="17.00390625" style="31" customWidth="1"/>
    <col min="5" max="16384" width="9.125" style="31" customWidth="1"/>
  </cols>
  <sheetData>
    <row r="3" ht="15">
      <c r="C3" s="31" t="s">
        <v>84</v>
      </c>
    </row>
    <row r="4" ht="15.75" thickBot="1"/>
    <row r="5" spans="1:4" ht="15">
      <c r="A5" s="32" t="s">
        <v>41</v>
      </c>
      <c r="B5" s="33" t="s">
        <v>43</v>
      </c>
      <c r="C5" s="34" t="s">
        <v>45</v>
      </c>
      <c r="D5" s="35" t="s">
        <v>48</v>
      </c>
    </row>
    <row r="6" spans="1:4" ht="15">
      <c r="A6" s="36" t="s">
        <v>42</v>
      </c>
      <c r="B6" s="37" t="s">
        <v>44</v>
      </c>
      <c r="C6" s="38"/>
      <c r="D6" s="39"/>
    </row>
    <row r="7" spans="1:4" ht="15">
      <c r="A7" s="36"/>
      <c r="B7" s="40">
        <v>1111</v>
      </c>
      <c r="C7" s="41" t="s">
        <v>46</v>
      </c>
      <c r="D7" s="42">
        <v>235</v>
      </c>
    </row>
    <row r="8" spans="1:4" ht="15">
      <c r="A8" s="36"/>
      <c r="B8" s="40">
        <v>1112</v>
      </c>
      <c r="C8" s="114" t="s">
        <v>47</v>
      </c>
      <c r="D8" s="43">
        <v>13</v>
      </c>
    </row>
    <row r="9" spans="1:4" ht="15">
      <c r="A9" s="36"/>
      <c r="B9" s="40">
        <v>1113</v>
      </c>
      <c r="C9" s="114" t="s">
        <v>49</v>
      </c>
      <c r="D9" s="42">
        <v>40</v>
      </c>
    </row>
    <row r="10" spans="1:4" ht="15">
      <c r="A10" s="36"/>
      <c r="B10" s="40">
        <v>1121</v>
      </c>
      <c r="C10" s="41" t="s">
        <v>50</v>
      </c>
      <c r="D10" s="42">
        <v>360</v>
      </c>
    </row>
    <row r="11" spans="1:4" ht="15">
      <c r="A11" s="36"/>
      <c r="B11" s="40">
        <v>1211</v>
      </c>
      <c r="C11" s="41" t="s">
        <v>51</v>
      </c>
      <c r="D11" s="42">
        <v>708</v>
      </c>
    </row>
    <row r="12" spans="1:4" ht="15">
      <c r="A12" s="36"/>
      <c r="B12" s="40">
        <v>1332</v>
      </c>
      <c r="C12" s="41" t="s">
        <v>52</v>
      </c>
      <c r="D12" s="42"/>
    </row>
    <row r="13" spans="1:4" ht="15">
      <c r="A13" s="36"/>
      <c r="B13" s="40">
        <v>1333</v>
      </c>
      <c r="C13" s="41" t="s">
        <v>53</v>
      </c>
      <c r="D13" s="42"/>
    </row>
    <row r="14" spans="1:6" ht="15">
      <c r="A14" s="36"/>
      <c r="B14" s="40">
        <v>1337</v>
      </c>
      <c r="C14" s="41" t="s">
        <v>54</v>
      </c>
      <c r="D14" s="42"/>
      <c r="F14" s="73"/>
    </row>
    <row r="15" spans="1:4" ht="15">
      <c r="A15" s="36"/>
      <c r="B15" s="40">
        <v>1341</v>
      </c>
      <c r="C15" s="41" t="s">
        <v>55</v>
      </c>
      <c r="D15" s="42"/>
    </row>
    <row r="16" spans="1:4" ht="15">
      <c r="A16" s="36"/>
      <c r="B16" s="40">
        <v>1342</v>
      </c>
      <c r="C16" s="41" t="s">
        <v>56</v>
      </c>
      <c r="D16" s="42"/>
    </row>
    <row r="17" spans="1:4" ht="15">
      <c r="A17" s="36"/>
      <c r="B17" s="40">
        <v>1343</v>
      </c>
      <c r="C17" s="41" t="s">
        <v>57</v>
      </c>
      <c r="D17" s="42"/>
    </row>
    <row r="18" spans="1:4" ht="15">
      <c r="A18" s="36"/>
      <c r="B18" s="40">
        <v>1344</v>
      </c>
      <c r="C18" s="41" t="s">
        <v>58</v>
      </c>
      <c r="D18" s="42"/>
    </row>
    <row r="19" spans="1:4" ht="15">
      <c r="A19" s="36"/>
      <c r="B19" s="40">
        <v>1345</v>
      </c>
      <c r="C19" s="41" t="s">
        <v>59</v>
      </c>
      <c r="D19" s="42"/>
    </row>
    <row r="20" spans="1:4" ht="15">
      <c r="A20" s="36"/>
      <c r="B20" s="40">
        <v>1346</v>
      </c>
      <c r="C20" s="41" t="s">
        <v>60</v>
      </c>
      <c r="D20" s="42"/>
    </row>
    <row r="21" spans="1:4" ht="15">
      <c r="A21" s="36"/>
      <c r="B21" s="40">
        <v>1347</v>
      </c>
      <c r="C21" s="41" t="s">
        <v>61</v>
      </c>
      <c r="D21" s="42"/>
    </row>
    <row r="22" spans="1:4" ht="15">
      <c r="A22" s="36"/>
      <c r="B22" s="40">
        <v>1349</v>
      </c>
      <c r="C22" s="41" t="s">
        <v>62</v>
      </c>
      <c r="D22" s="42"/>
    </row>
    <row r="23" spans="1:4" ht="15">
      <c r="A23" s="36"/>
      <c r="B23" s="73">
        <v>1351</v>
      </c>
      <c r="C23" s="73" t="s">
        <v>188</v>
      </c>
      <c r="D23" s="42">
        <v>5</v>
      </c>
    </row>
    <row r="24" spans="1:4" ht="15">
      <c r="A24" s="36"/>
      <c r="B24" s="40">
        <v>1361</v>
      </c>
      <c r="C24" s="41" t="s">
        <v>64</v>
      </c>
      <c r="D24" s="42">
        <v>1</v>
      </c>
    </row>
    <row r="25" spans="1:4" ht="15">
      <c r="A25" s="36"/>
      <c r="B25" s="40">
        <v>1511</v>
      </c>
      <c r="C25" s="41" t="s">
        <v>63</v>
      </c>
      <c r="D25" s="42">
        <v>146</v>
      </c>
    </row>
    <row r="26" spans="1:4" ht="15">
      <c r="A26" s="36"/>
      <c r="B26" s="44"/>
      <c r="C26" s="45"/>
      <c r="D26" s="46"/>
    </row>
    <row r="27" spans="1:4" ht="15.75" thickBot="1">
      <c r="A27" s="47"/>
      <c r="B27" s="48"/>
      <c r="C27" s="49"/>
      <c r="D27" s="50"/>
    </row>
    <row r="28" spans="1:4" ht="15.75" thickBot="1">
      <c r="A28" s="51" t="s">
        <v>65</v>
      </c>
      <c r="B28" s="52"/>
      <c r="C28" s="52" t="s">
        <v>66</v>
      </c>
      <c r="D28" s="53">
        <f>SUM(D7:D27)</f>
        <v>1508</v>
      </c>
    </row>
    <row r="29" spans="1:4" ht="15.75" thickBot="1">
      <c r="A29" s="54" t="s">
        <v>67</v>
      </c>
      <c r="B29" s="55"/>
      <c r="C29" s="55" t="s">
        <v>68</v>
      </c>
      <c r="D29" s="56">
        <v>388</v>
      </c>
    </row>
    <row r="30" spans="1:4" ht="15.75" thickBot="1">
      <c r="A30" s="54" t="s">
        <v>69</v>
      </c>
      <c r="B30" s="55"/>
      <c r="C30" s="55" t="s">
        <v>70</v>
      </c>
      <c r="D30" s="56"/>
    </row>
    <row r="31" spans="1:4" ht="16.5" thickBot="1">
      <c r="A31" s="57"/>
      <c r="B31" s="58" t="s">
        <v>71</v>
      </c>
      <c r="C31" s="58"/>
      <c r="D31" s="59"/>
    </row>
    <row r="32" spans="1:4" ht="15">
      <c r="A32" s="36"/>
      <c r="B32" s="41">
        <v>4112</v>
      </c>
      <c r="C32" s="115" t="s">
        <v>72</v>
      </c>
      <c r="D32" s="42">
        <v>54</v>
      </c>
    </row>
    <row r="33" spans="1:4" ht="15">
      <c r="A33" s="36"/>
      <c r="B33" s="41">
        <v>4222</v>
      </c>
      <c r="C33" s="114" t="s">
        <v>190</v>
      </c>
      <c r="D33" s="42">
        <v>200</v>
      </c>
    </row>
    <row r="34" spans="1:4" ht="15">
      <c r="A34" s="36"/>
      <c r="B34" s="41">
        <v>4121</v>
      </c>
      <c r="C34" s="114" t="s">
        <v>73</v>
      </c>
      <c r="D34" s="42"/>
    </row>
    <row r="35" spans="1:4" ht="15">
      <c r="A35" s="36"/>
      <c r="B35" s="41">
        <v>4221</v>
      </c>
      <c r="C35" s="41" t="s">
        <v>74</v>
      </c>
      <c r="D35" s="42"/>
    </row>
    <row r="36" spans="1:4" ht="15">
      <c r="A36" s="36"/>
      <c r="B36" s="41">
        <v>4134</v>
      </c>
      <c r="C36" s="41" t="s">
        <v>75</v>
      </c>
      <c r="D36" s="42"/>
    </row>
    <row r="37" spans="1:4" ht="15.75" thickBot="1">
      <c r="A37" s="51"/>
      <c r="B37" s="49">
        <v>4216</v>
      </c>
      <c r="C37" s="49" t="s">
        <v>163</v>
      </c>
      <c r="D37" s="61"/>
    </row>
    <row r="38" spans="1:4" ht="16.5" thickBot="1">
      <c r="A38" s="57" t="s">
        <v>76</v>
      </c>
      <c r="B38" s="62" t="s">
        <v>77</v>
      </c>
      <c r="C38" s="62"/>
      <c r="D38" s="63"/>
    </row>
    <row r="39" spans="1:4" ht="15.75" thickBot="1">
      <c r="A39" s="54"/>
      <c r="B39" s="55"/>
      <c r="C39" s="55"/>
      <c r="D39" s="64"/>
    </row>
    <row r="40" spans="1:4" ht="16.5" thickBot="1">
      <c r="A40" s="57" t="s">
        <v>78</v>
      </c>
      <c r="B40" s="65"/>
      <c r="C40" s="65"/>
      <c r="D40" s="66">
        <f>SUM(D28:D38)</f>
        <v>2150</v>
      </c>
    </row>
    <row r="41" spans="1:4" ht="15.75" thickBot="1">
      <c r="A41" s="67"/>
      <c r="B41" s="38"/>
      <c r="C41" s="38"/>
      <c r="D41" s="39"/>
    </row>
    <row r="42" spans="1:4" ht="15">
      <c r="A42" s="32" t="s">
        <v>79</v>
      </c>
      <c r="B42" s="34"/>
      <c r="C42" s="34"/>
      <c r="D42" s="68"/>
    </row>
    <row r="43" spans="1:4" ht="15.75" thickBot="1">
      <c r="A43" s="47"/>
      <c r="B43" s="49"/>
      <c r="C43" s="49"/>
      <c r="D43" s="69"/>
    </row>
    <row r="44" spans="1:4" ht="16.5" thickBot="1">
      <c r="A44" s="51"/>
      <c r="B44" s="62" t="s">
        <v>80</v>
      </c>
      <c r="C44" s="62"/>
      <c r="D44" s="70"/>
    </row>
    <row r="45" spans="1:4" ht="15.75">
      <c r="A45" s="36"/>
      <c r="B45" s="71"/>
      <c r="C45" s="72"/>
      <c r="D45" s="39"/>
    </row>
    <row r="46" spans="1:4" ht="14.25" customHeight="1">
      <c r="A46" s="36"/>
      <c r="B46" s="41">
        <v>8115</v>
      </c>
      <c r="C46" s="114" t="s">
        <v>81</v>
      </c>
      <c r="D46" s="111">
        <v>800</v>
      </c>
    </row>
    <row r="47" spans="1:4" ht="15">
      <c r="A47" s="36"/>
      <c r="B47" s="41">
        <v>8123</v>
      </c>
      <c r="C47" s="114" t="s">
        <v>82</v>
      </c>
      <c r="D47" s="42"/>
    </row>
    <row r="48" spans="1:4" ht="15">
      <c r="A48" s="36"/>
      <c r="B48" s="41">
        <v>8124</v>
      </c>
      <c r="C48" s="41" t="s">
        <v>83</v>
      </c>
      <c r="D48" s="43"/>
    </row>
    <row r="49" spans="1:4" ht="15">
      <c r="A49" s="36"/>
      <c r="B49" s="41"/>
      <c r="C49" s="41"/>
      <c r="D49" s="42"/>
    </row>
    <row r="50" spans="1:4" ht="17.25" customHeight="1">
      <c r="A50" s="73"/>
      <c r="B50" s="73"/>
      <c r="C50" s="73"/>
      <c r="D50" s="73"/>
    </row>
    <row r="51" spans="1:4" ht="15">
      <c r="A51" s="73"/>
      <c r="B51" s="73"/>
      <c r="C51" s="73"/>
      <c r="D51" s="73"/>
    </row>
  </sheetData>
  <sheetProtection/>
  <printOptions/>
  <pageMargins left="0.11811023622047244" right="0.11811023622047244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Crossing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HOUBA</dc:creator>
  <cp:keywords/>
  <dc:description/>
  <cp:lastModifiedBy>Švec</cp:lastModifiedBy>
  <cp:lastPrinted>2016-11-24T18:42:50Z</cp:lastPrinted>
  <dcterms:created xsi:type="dcterms:W3CDTF">2005-02-11T08:53:45Z</dcterms:created>
  <dcterms:modified xsi:type="dcterms:W3CDTF">2016-11-28T15:23:46Z</dcterms:modified>
  <cp:category/>
  <cp:version/>
  <cp:contentType/>
  <cp:contentStatus/>
</cp:coreProperties>
</file>